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eaitou\Desktop\"/>
    </mc:Choice>
  </mc:AlternateContent>
  <bookViews>
    <workbookView xWindow="0" yWindow="0" windowWidth="22890" windowHeight="11220"/>
  </bookViews>
  <sheets>
    <sheet name="Sheet2" sheetId="2" r:id="rId1"/>
    <sheet name="Sheet1" sheetId="1" r:id="rId2"/>
  </sheets>
  <calcPr calcId="152511"/>
  <pivotCaches>
    <pivotCache cacheId="8" r:id="rId3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72" i="1" l="1"/>
  <c r="K71" i="1"/>
  <c r="K70" i="1"/>
  <c r="K69" i="1"/>
  <c r="K68" i="1"/>
  <c r="K67" i="1"/>
  <c r="K66" i="1"/>
  <c r="K65" i="1"/>
  <c r="K64" i="1"/>
  <c r="K63" i="1"/>
  <c r="K62" i="1"/>
  <c r="K61" i="1"/>
  <c r="K60" i="1"/>
  <c r="K59" i="1"/>
  <c r="K58" i="1"/>
  <c r="K57" i="1"/>
  <c r="K56" i="1"/>
  <c r="K55" i="1"/>
  <c r="K54" i="1"/>
  <c r="K53" i="1"/>
  <c r="K52" i="1"/>
  <c r="K51" i="1"/>
  <c r="K50" i="1"/>
  <c r="K49" i="1"/>
  <c r="K48" i="1"/>
  <c r="K47" i="1"/>
  <c r="K46" i="1"/>
  <c r="K45" i="1"/>
  <c r="K44" i="1"/>
  <c r="K43" i="1"/>
  <c r="K42" i="1"/>
  <c r="K41" i="1"/>
  <c r="K40" i="1"/>
  <c r="K39" i="1"/>
  <c r="K38" i="1"/>
  <c r="K37" i="1"/>
  <c r="K36" i="1"/>
  <c r="K35" i="1"/>
  <c r="K34" i="1"/>
  <c r="K33" i="1"/>
  <c r="K32" i="1"/>
  <c r="K31" i="1"/>
  <c r="K30" i="1"/>
  <c r="K29" i="1"/>
  <c r="K28" i="1"/>
  <c r="K27" i="1"/>
  <c r="K26" i="1"/>
  <c r="K25" i="1"/>
  <c r="K24" i="1"/>
  <c r="K23" i="1"/>
  <c r="K22" i="1"/>
  <c r="K21" i="1"/>
  <c r="K20" i="1"/>
  <c r="K19" i="1"/>
  <c r="K18" i="1"/>
  <c r="K17" i="1"/>
  <c r="K16" i="1"/>
  <c r="K15" i="1"/>
  <c r="K14" i="1"/>
  <c r="K13" i="1"/>
  <c r="K12" i="1"/>
  <c r="K11" i="1"/>
  <c r="K10" i="1"/>
  <c r="K9" i="1"/>
  <c r="K8" i="1"/>
  <c r="K7" i="1"/>
  <c r="K6" i="1"/>
  <c r="K5" i="1"/>
  <c r="K4" i="1"/>
  <c r="K3" i="1"/>
</calcChain>
</file>

<file path=xl/sharedStrings.xml><?xml version="1.0" encoding="utf-8"?>
<sst xmlns="http://schemas.openxmlformats.org/spreadsheetml/2006/main" count="434" uniqueCount="264">
  <si>
    <t>Fortune Global 500による世界の70大企業（2014年）</t>
    <rPh sb="26" eb="29">
      <t>ダイキギョウ</t>
    </rPh>
    <phoneticPr fontId="2"/>
  </si>
  <si>
    <t>単位：百万USドル</t>
    <rPh sb="0" eb="2">
      <t>タンイ</t>
    </rPh>
    <phoneticPr fontId="2"/>
  </si>
  <si>
    <t>順位</t>
  </si>
  <si>
    <t>会社名</t>
    <phoneticPr fontId="2"/>
  </si>
  <si>
    <t>会社名(和名）</t>
    <rPh sb="4" eb="6">
      <t>ワメイ</t>
    </rPh>
    <phoneticPr fontId="2"/>
  </si>
  <si>
    <t>業種</t>
  </si>
  <si>
    <t>業種（詳細）</t>
    <rPh sb="3" eb="5">
      <t>ショウサイ</t>
    </rPh>
    <phoneticPr fontId="2"/>
  </si>
  <si>
    <t>国コード</t>
    <phoneticPr fontId="2"/>
  </si>
  <si>
    <t>総収入</t>
    <phoneticPr fontId="2"/>
  </si>
  <si>
    <t>利益額</t>
    <rPh sb="2" eb="3">
      <t>ガク</t>
    </rPh>
    <phoneticPr fontId="2"/>
  </si>
  <si>
    <t>資産</t>
    <rPh sb="0" eb="2">
      <t>シサン</t>
    </rPh>
    <phoneticPr fontId="2"/>
  </si>
  <si>
    <t>前年順位</t>
    <rPh sb="0" eb="2">
      <t>ゼンネン</t>
    </rPh>
    <rPh sb="2" eb="4">
      <t>ジュンイ</t>
    </rPh>
    <phoneticPr fontId="2"/>
  </si>
  <si>
    <t>国名</t>
    <rPh sb="0" eb="1">
      <t>クニ</t>
    </rPh>
    <rPh sb="1" eb="2">
      <t>メイ</t>
    </rPh>
    <phoneticPr fontId="2"/>
  </si>
  <si>
    <t>国コード</t>
    <rPh sb="0" eb="1">
      <t>クニ</t>
    </rPh>
    <phoneticPr fontId="2"/>
  </si>
  <si>
    <t>Wal-Mart Stores</t>
  </si>
  <si>
    <t>ウォルマート・ストアーズ</t>
  </si>
  <si>
    <t>小売</t>
  </si>
  <si>
    <t>a</t>
    <phoneticPr fontId="2"/>
  </si>
  <si>
    <t>a</t>
    <phoneticPr fontId="2"/>
  </si>
  <si>
    <t>米国</t>
    <rPh sb="0" eb="2">
      <t>ベイコク</t>
    </rPh>
    <phoneticPr fontId="2"/>
  </si>
  <si>
    <t>Royal Dutch Shell</t>
  </si>
  <si>
    <t>ロイヤル・ダッチ・シェル</t>
  </si>
  <si>
    <t>エネルギー</t>
    <phoneticPr fontId="2"/>
  </si>
  <si>
    <t>石油</t>
  </si>
  <si>
    <t>d</t>
    <phoneticPr fontId="2"/>
  </si>
  <si>
    <t>b</t>
    <phoneticPr fontId="2"/>
  </si>
  <si>
    <t>ブラジル</t>
    <phoneticPr fontId="2"/>
  </si>
  <si>
    <t>Sinopec Group</t>
  </si>
  <si>
    <t>中国石油化工集団</t>
    <phoneticPr fontId="2"/>
  </si>
  <si>
    <t>エネルギー</t>
    <phoneticPr fontId="2"/>
  </si>
  <si>
    <t>c</t>
    <phoneticPr fontId="2"/>
  </si>
  <si>
    <t>中国</t>
    <rPh sb="0" eb="2">
      <t>チュウゴク</t>
    </rPh>
    <phoneticPr fontId="2"/>
  </si>
  <si>
    <t>China National Petroleum</t>
  </si>
  <si>
    <t>中国石油天然気集団</t>
  </si>
  <si>
    <t>d</t>
    <phoneticPr fontId="2"/>
  </si>
  <si>
    <t>オランダ</t>
    <phoneticPr fontId="2"/>
  </si>
  <si>
    <t>Exxon Mobil</t>
  </si>
  <si>
    <t>エクソン・モービル</t>
  </si>
  <si>
    <t>e</t>
    <phoneticPr fontId="2"/>
  </si>
  <si>
    <t>英国</t>
    <rPh sb="0" eb="2">
      <t>エイコク</t>
    </rPh>
    <phoneticPr fontId="2"/>
  </si>
  <si>
    <t>BP</t>
  </si>
  <si>
    <t>f</t>
    <phoneticPr fontId="2"/>
  </si>
  <si>
    <t>フランス</t>
    <phoneticPr fontId="2"/>
  </si>
  <si>
    <t>State Grid</t>
  </si>
  <si>
    <t>国家電網公司</t>
    <phoneticPr fontId="2"/>
  </si>
  <si>
    <t>電力配送</t>
  </si>
  <si>
    <t>g</t>
    <phoneticPr fontId="2"/>
  </si>
  <si>
    <t>ドイツ</t>
    <phoneticPr fontId="2"/>
  </si>
  <si>
    <t>Volkswagen</t>
  </si>
  <si>
    <t>フォルクスワーゲン</t>
  </si>
  <si>
    <t>自動車</t>
  </si>
  <si>
    <t>i</t>
    <phoneticPr fontId="2"/>
  </si>
  <si>
    <t>イタリア</t>
    <phoneticPr fontId="2"/>
  </si>
  <si>
    <t>Toyota Motor</t>
  </si>
  <si>
    <t>トヨタ自動車</t>
  </si>
  <si>
    <t>j</t>
    <phoneticPr fontId="2"/>
  </si>
  <si>
    <t>日本</t>
    <rPh sb="0" eb="2">
      <t>ニホン</t>
    </rPh>
    <phoneticPr fontId="2"/>
  </si>
  <si>
    <t>Glencore International</t>
  </si>
  <si>
    <t>グレンコア・インターナショナル</t>
    <phoneticPr fontId="2"/>
  </si>
  <si>
    <t>商品取引</t>
  </si>
  <si>
    <t>s</t>
    <phoneticPr fontId="2"/>
  </si>
  <si>
    <t>k</t>
    <phoneticPr fontId="2"/>
  </si>
  <si>
    <t>韓国</t>
    <rPh sb="0" eb="2">
      <t>カンコク</t>
    </rPh>
    <phoneticPr fontId="2"/>
  </si>
  <si>
    <t>Total</t>
  </si>
  <si>
    <t>トタル</t>
  </si>
  <si>
    <t>エネルギー</t>
    <phoneticPr fontId="2"/>
  </si>
  <si>
    <t>f</t>
    <phoneticPr fontId="2"/>
  </si>
  <si>
    <t>m</t>
    <phoneticPr fontId="2"/>
  </si>
  <si>
    <t>メキシコ</t>
    <phoneticPr fontId="2"/>
  </si>
  <si>
    <t>Chevron</t>
  </si>
  <si>
    <t>シェブロン</t>
  </si>
  <si>
    <t>n</t>
    <phoneticPr fontId="2"/>
  </si>
  <si>
    <t>ノルウェー</t>
    <phoneticPr fontId="2"/>
  </si>
  <si>
    <t>Samsung Electronics</t>
  </si>
  <si>
    <t>サムスン電子</t>
  </si>
  <si>
    <t>電機</t>
  </si>
  <si>
    <t>k</t>
    <phoneticPr fontId="2"/>
  </si>
  <si>
    <t>r</t>
    <phoneticPr fontId="2"/>
  </si>
  <si>
    <t>ロシア</t>
    <phoneticPr fontId="2"/>
  </si>
  <si>
    <t>Berkshire Hathaway</t>
  </si>
  <si>
    <t>バークシャー・ハサウェイ</t>
  </si>
  <si>
    <t>金融</t>
    <rPh sb="0" eb="2">
      <t>キンユウ</t>
    </rPh>
    <phoneticPr fontId="2"/>
  </si>
  <si>
    <t>投資</t>
  </si>
  <si>
    <t>s</t>
    <phoneticPr fontId="2"/>
  </si>
  <si>
    <t>スイス</t>
    <phoneticPr fontId="2"/>
  </si>
  <si>
    <t>Apple</t>
    <phoneticPr fontId="2"/>
  </si>
  <si>
    <t>アップル</t>
    <phoneticPr fontId="2"/>
  </si>
  <si>
    <t>コンピュータ</t>
    <phoneticPr fontId="2"/>
  </si>
  <si>
    <t>t</t>
    <phoneticPr fontId="2"/>
  </si>
  <si>
    <t>台湾</t>
    <rPh sb="0" eb="2">
      <t>タイワン</t>
    </rPh>
    <phoneticPr fontId="2"/>
  </si>
  <si>
    <t>AXA</t>
  </si>
  <si>
    <t>アクサ</t>
  </si>
  <si>
    <t>保険・金融</t>
  </si>
  <si>
    <t>v</t>
    <phoneticPr fontId="2"/>
  </si>
  <si>
    <t>ベネズエラ</t>
    <phoneticPr fontId="2"/>
  </si>
  <si>
    <t>Gazprom</t>
  </si>
  <si>
    <t>ガスプロム</t>
  </si>
  <si>
    <t>天然ガス</t>
  </si>
  <si>
    <t>z</t>
    <phoneticPr fontId="2"/>
  </si>
  <si>
    <t>マレーシア</t>
    <phoneticPr fontId="2"/>
  </si>
  <si>
    <t>E.ON</t>
  </si>
  <si>
    <t>エーオン</t>
  </si>
  <si>
    <t>電力・ガス</t>
  </si>
  <si>
    <t>Phillips 66</t>
    <phoneticPr fontId="2"/>
  </si>
  <si>
    <t>フィリップス66</t>
    <phoneticPr fontId="2"/>
  </si>
  <si>
    <t>Daimler</t>
  </si>
  <si>
    <t>ダイムラー</t>
  </si>
  <si>
    <t>General Motors</t>
  </si>
  <si>
    <t>ゼネラルモーターズ(GM)</t>
  </si>
  <si>
    <t>ENI</t>
  </si>
  <si>
    <t>エニ</t>
  </si>
  <si>
    <t>-</t>
    <phoneticPr fontId="2"/>
  </si>
  <si>
    <t>Japan Post Holdings</t>
  </si>
  <si>
    <t>日本郵政</t>
  </si>
  <si>
    <t>郵便・金融</t>
  </si>
  <si>
    <t>EXOR Group</t>
  </si>
  <si>
    <t>EXORグループ</t>
  </si>
  <si>
    <t>Industrial &amp; Commercial Bank of China</t>
    <phoneticPr fontId="2"/>
  </si>
  <si>
    <t>中国商工銀行</t>
    <rPh sb="0" eb="2">
      <t>チュウゴク</t>
    </rPh>
    <rPh sb="2" eb="4">
      <t>ショウコウ</t>
    </rPh>
    <rPh sb="4" eb="6">
      <t>ギンコウ</t>
    </rPh>
    <phoneticPr fontId="2"/>
  </si>
  <si>
    <t>銀行</t>
    <phoneticPr fontId="2"/>
  </si>
  <si>
    <t>Ford Motor</t>
  </si>
  <si>
    <t>フォード・モーター</t>
  </si>
  <si>
    <t>General Electric</t>
  </si>
  <si>
    <t>ゼネラル・エレクトリック(GE)</t>
  </si>
  <si>
    <t>電機・機械</t>
  </si>
  <si>
    <t>Petrobras</t>
  </si>
  <si>
    <t>ペトロブラス</t>
  </si>
  <si>
    <t>McKesson</t>
  </si>
  <si>
    <t>マッケソン</t>
  </si>
  <si>
    <t>サービス</t>
    <phoneticPr fontId="2"/>
  </si>
  <si>
    <t>ヘルスケア</t>
  </si>
  <si>
    <t>Valero Energy</t>
  </si>
  <si>
    <t>バレロ・エナジー</t>
  </si>
  <si>
    <t>Allianz</t>
  </si>
  <si>
    <t>アリアンツ</t>
  </si>
  <si>
    <t>保険</t>
  </si>
  <si>
    <t>Hon Hai Precision Industry</t>
  </si>
  <si>
    <t>鴻海精密工業（Foxconn）</t>
  </si>
  <si>
    <t>電子機器製造</t>
  </si>
  <si>
    <t>Société Générale</t>
    <phoneticPr fontId="2"/>
  </si>
  <si>
    <t>ソシエテジェネラル</t>
    <phoneticPr fontId="2"/>
  </si>
  <si>
    <t>金融</t>
    <phoneticPr fontId="2"/>
  </si>
  <si>
    <t>AT&amp;T</t>
  </si>
  <si>
    <t>通信</t>
  </si>
  <si>
    <t>CVS Caremark</t>
    <phoneticPr fontId="2"/>
  </si>
  <si>
    <t>CVSケアマーク</t>
    <phoneticPr fontId="2"/>
  </si>
  <si>
    <t>小売</t>
    <rPh sb="0" eb="2">
      <t>コウ</t>
    </rPh>
    <phoneticPr fontId="2"/>
  </si>
  <si>
    <t>小売（ドラッグストア）</t>
    <phoneticPr fontId="2"/>
  </si>
  <si>
    <t>a</t>
    <phoneticPr fontId="2"/>
  </si>
  <si>
    <t>Pemex</t>
  </si>
  <si>
    <t>ペメックス</t>
  </si>
  <si>
    <t>エネルギー</t>
    <phoneticPr fontId="2"/>
  </si>
  <si>
    <t>m</t>
    <phoneticPr fontId="2"/>
  </si>
  <si>
    <t>Fannie Mae</t>
  </si>
  <si>
    <t>ファニー・メイ</t>
  </si>
  <si>
    <t>金融</t>
  </si>
  <si>
    <t>China Construction Bank</t>
    <phoneticPr fontId="2"/>
  </si>
  <si>
    <t>中国建設銀行</t>
    <rPh sb="0" eb="2">
      <t>チュウゴク</t>
    </rPh>
    <rPh sb="2" eb="4">
      <t>ケンセツ</t>
    </rPh>
    <rPh sb="4" eb="6">
      <t>ギンコウ</t>
    </rPh>
    <phoneticPr fontId="2"/>
  </si>
  <si>
    <t>UnitedHealth Group</t>
    <phoneticPr fontId="2"/>
  </si>
  <si>
    <t>ユナイテッドヘルス・グループ</t>
    <phoneticPr fontId="2"/>
  </si>
  <si>
    <t>管理医療</t>
    <rPh sb="0" eb="2">
      <t>カンリ</t>
    </rPh>
    <rPh sb="2" eb="4">
      <t>イリョウ</t>
    </rPh>
    <phoneticPr fontId="2"/>
  </si>
  <si>
    <t>BNP Paribas</t>
  </si>
  <si>
    <t>BNPパリバ</t>
  </si>
  <si>
    <t>銀行</t>
  </si>
  <si>
    <t>PDVSA</t>
  </si>
  <si>
    <t>ベネズエラ国営石油会社</t>
  </si>
  <si>
    <t>Verizon Communications</t>
  </si>
  <si>
    <t>ベライゾン・コミュニケーションズ</t>
  </si>
  <si>
    <t>Lukoil</t>
  </si>
  <si>
    <t>ルクオイル</t>
  </si>
  <si>
    <t>GDF Suez</t>
  </si>
  <si>
    <t>GDFスエズ</t>
  </si>
  <si>
    <t>Honda Motor</t>
    <phoneticPr fontId="2"/>
  </si>
  <si>
    <t>本田技研工業</t>
    <phoneticPr fontId="2"/>
  </si>
  <si>
    <t>Rosneft Oil</t>
    <phoneticPr fontId="2"/>
  </si>
  <si>
    <t>ロスネフチ</t>
    <phoneticPr fontId="2"/>
  </si>
  <si>
    <t>石油・天然ガス</t>
    <rPh sb="3" eb="5">
      <t>テンネン</t>
    </rPh>
    <phoneticPr fontId="2"/>
  </si>
  <si>
    <t>Agricultural Bank of China</t>
    <phoneticPr fontId="2"/>
  </si>
  <si>
    <t>中国農業銀行</t>
    <phoneticPr fontId="2"/>
  </si>
  <si>
    <t>Assicurazioni Generali</t>
  </si>
  <si>
    <t>アシキュラチオニ・ゼネラリ</t>
  </si>
  <si>
    <t>ING Group</t>
  </si>
  <si>
    <t>INGグループ</t>
  </si>
  <si>
    <t>Hewlett-Packard</t>
  </si>
  <si>
    <t>ヒューレット・パッカード(HP)</t>
  </si>
  <si>
    <t>JX Holdings</t>
  </si>
  <si>
    <t>JXホールディングス</t>
  </si>
  <si>
    <t>China State Construction Engineering</t>
    <phoneticPr fontId="2"/>
  </si>
  <si>
    <t>中国建築工程</t>
    <rPh sb="0" eb="2">
      <t>チュウゴク</t>
    </rPh>
    <rPh sb="2" eb="4">
      <t>ケンチク</t>
    </rPh>
    <rPh sb="4" eb="6">
      <t>コウテイ</t>
    </rPh>
    <phoneticPr fontId="2"/>
  </si>
  <si>
    <t>建設</t>
    <rPh sb="0" eb="2">
      <t>ケンセツ</t>
    </rPh>
    <phoneticPr fontId="2"/>
  </si>
  <si>
    <t>建設・不動産</t>
    <rPh sb="0" eb="2">
      <t>ケンセツ</t>
    </rPh>
    <rPh sb="3" eb="6">
      <t>フドウサン</t>
    </rPh>
    <phoneticPr fontId="2"/>
  </si>
  <si>
    <t>Nippon Telegraph &amp; Telephone</t>
  </si>
  <si>
    <t>日本電信電話(NTT)</t>
  </si>
  <si>
    <t>Statoil</t>
  </si>
  <si>
    <t>スタトイル</t>
  </si>
  <si>
    <t>China Mobile Communications</t>
    <phoneticPr fontId="2"/>
  </si>
  <si>
    <t>中国移動通信</t>
    <rPh sb="0" eb="2">
      <t>チュウゴク</t>
    </rPh>
    <rPh sb="2" eb="4">
      <t>イドウ</t>
    </rPh>
    <rPh sb="4" eb="6">
      <t>ツウシン</t>
    </rPh>
    <phoneticPr fontId="2"/>
  </si>
  <si>
    <t>通信</t>
    <phoneticPr fontId="2"/>
  </si>
  <si>
    <t>Enel</t>
    <phoneticPr fontId="2"/>
  </si>
  <si>
    <t>エネル</t>
    <phoneticPr fontId="2"/>
  </si>
  <si>
    <t>電力</t>
    <rPh sb="0" eb="2">
      <t>デンリョク</t>
    </rPh>
    <phoneticPr fontId="2"/>
  </si>
  <si>
    <t>J.P. Morgan Chase &amp; Co.</t>
    <phoneticPr fontId="2"/>
  </si>
  <si>
    <t>JPモルガン・チェース</t>
    <phoneticPr fontId="2"/>
  </si>
  <si>
    <t>Siemens</t>
  </si>
  <si>
    <t>シーメンス</t>
  </si>
  <si>
    <t>鉄道・電子機器</t>
  </si>
  <si>
    <t>Bank of China</t>
    <phoneticPr fontId="2"/>
  </si>
  <si>
    <t>中国銀行</t>
    <rPh sb="0" eb="2">
      <t>チュウゴク</t>
    </rPh>
    <rPh sb="2" eb="4">
      <t>ギンコウ</t>
    </rPh>
    <phoneticPr fontId="2"/>
  </si>
  <si>
    <t>Costco Wholesale</t>
    <phoneticPr fontId="2"/>
  </si>
  <si>
    <t>コストコ</t>
    <phoneticPr fontId="2"/>
  </si>
  <si>
    <t>Nissan Motor</t>
  </si>
  <si>
    <t>日産自動車</t>
  </si>
  <si>
    <t>j</t>
    <phoneticPr fontId="2"/>
  </si>
  <si>
    <t>Express Scripts Holding</t>
    <phoneticPr fontId="2"/>
  </si>
  <si>
    <t>エクスプレス・スクリプト</t>
    <phoneticPr fontId="2"/>
  </si>
  <si>
    <t>サービス</t>
    <phoneticPr fontId="2"/>
  </si>
  <si>
    <t>PBM（薬剤給付管理）</t>
    <phoneticPr fontId="2"/>
  </si>
  <si>
    <t>Tesco</t>
    <phoneticPr fontId="2"/>
  </si>
  <si>
    <t>テスコ</t>
    <phoneticPr fontId="2"/>
  </si>
  <si>
    <t>e</t>
    <phoneticPr fontId="2"/>
  </si>
  <si>
    <t>SK Holdings</t>
    <phoneticPr fontId="2"/>
  </si>
  <si>
    <t>SK</t>
    <phoneticPr fontId="2"/>
  </si>
  <si>
    <t>石油・通信</t>
    <rPh sb="3" eb="5">
      <t>ツウシン</t>
    </rPh>
    <phoneticPr fontId="2"/>
  </si>
  <si>
    <t>k</t>
    <phoneticPr fontId="2"/>
  </si>
  <si>
    <t>Carrefour</t>
  </si>
  <si>
    <t>カルフール</t>
  </si>
  <si>
    <t>f</t>
    <phoneticPr fontId="2"/>
  </si>
  <si>
    <t>Bank of America Corp.</t>
  </si>
  <si>
    <t>バンク・オブ・アメリカ</t>
  </si>
  <si>
    <t>Cardinal Health</t>
    <phoneticPr fontId="2"/>
  </si>
  <si>
    <t>カーディナル・ヘルス</t>
    <phoneticPr fontId="2"/>
  </si>
  <si>
    <t>ヘルスケア</t>
    <phoneticPr fontId="2"/>
  </si>
  <si>
    <t>BMW Group</t>
    <phoneticPr fontId="2"/>
  </si>
  <si>
    <t>BMWグループ</t>
    <phoneticPr fontId="2"/>
  </si>
  <si>
    <t>Petronas</t>
    <phoneticPr fontId="2"/>
  </si>
  <si>
    <t>ペトロナス</t>
    <phoneticPr fontId="2"/>
  </si>
  <si>
    <t>石油・ガス</t>
    <rPh sb="0" eb="2">
      <t>セキユ</t>
    </rPh>
    <phoneticPr fontId="2"/>
  </si>
  <si>
    <t>Électricite de France</t>
    <phoneticPr fontId="2"/>
  </si>
  <si>
    <t>フランス電力</t>
    <phoneticPr fontId="2"/>
  </si>
  <si>
    <t>行ラベル</t>
  </si>
  <si>
    <t>エネルギー</t>
  </si>
  <si>
    <t>建設</t>
  </si>
  <si>
    <t>コンピュータ</t>
  </si>
  <si>
    <t>サービス</t>
  </si>
  <si>
    <t>総計</t>
  </si>
  <si>
    <t>フランス</t>
  </si>
  <si>
    <t>英国</t>
  </si>
  <si>
    <t>米国</t>
  </si>
  <si>
    <t>イタリア</t>
  </si>
  <si>
    <t>オランダ</t>
  </si>
  <si>
    <t>ドイツ</t>
  </si>
  <si>
    <t>ノルウェー</t>
  </si>
  <si>
    <t>ブラジル</t>
  </si>
  <si>
    <t>ベネズエラ</t>
  </si>
  <si>
    <t>マレーシア</t>
  </si>
  <si>
    <t>メキシコ</t>
  </si>
  <si>
    <t>ロシア</t>
  </si>
  <si>
    <t>韓国</t>
  </si>
  <si>
    <t>中国</t>
  </si>
  <si>
    <t>日本</t>
  </si>
  <si>
    <t>スイス</t>
  </si>
  <si>
    <t>台湾</t>
  </si>
  <si>
    <t>列ラベル</t>
  </si>
  <si>
    <t>平均 / 利益額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</si>
</sst>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.00_ "/>
  </numFmts>
  <fonts count="4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38" fontId="0" fillId="0" borderId="0" xfId="1" applyFont="1">
      <alignment vertical="center"/>
    </xf>
    <xf numFmtId="3" fontId="3" fillId="0" borderId="0" xfId="1" applyNumberFormat="1" applyFont="1">
      <alignment vertical="center"/>
    </xf>
    <xf numFmtId="3" fontId="0" fillId="0" borderId="0" xfId="1" applyNumberFormat="1" applyFont="1">
      <alignment vertical="center"/>
    </xf>
    <xf numFmtId="0" fontId="0" fillId="0" borderId="0" xfId="0" pivotButton="1">
      <alignment vertical="center"/>
    </xf>
    <xf numFmtId="176" fontId="0" fillId="0" borderId="0" xfId="0" applyNumberFormat="1">
      <alignment vertical="center"/>
    </xf>
  </cellXfs>
  <cellStyles count="2">
    <cellStyle name="桁区切り" xfId="1" builtinId="6"/>
    <cellStyle name="標準" xfId="0" builtinId="0"/>
  </cellStyles>
  <dxfs count="3">
    <dxf>
      <numFmt numFmtId="176" formatCode="#,##0.00_ "/>
    </dxf>
    <dxf>
      <numFmt numFmtId="176" formatCode="#,##0.00_ "/>
    </dxf>
    <dxf>
      <numFmt numFmtId="176" formatCode="#,##0.00_ 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Akito" refreshedDate="41932.901830439812" createdVersion="5" refreshedVersion="5" minRefreshableVersion="3" recordCount="70">
  <cacheSource type="worksheet">
    <worksheetSource ref="A2:K72" sheet="Sheet1"/>
  </cacheSource>
  <cacheFields count="11">
    <cacheField name="順位" numFmtId="0">
      <sharedItems containsSemiMixedTypes="0" containsString="0" containsNumber="1" containsInteger="1" minValue="1" maxValue="70"/>
    </cacheField>
    <cacheField name="会社名" numFmtId="0">
      <sharedItems/>
    </cacheField>
    <cacheField name="会社名(和名）" numFmtId="0">
      <sharedItems/>
    </cacheField>
    <cacheField name="業種" numFmtId="0">
      <sharedItems count="10">
        <s v="小売"/>
        <s v="エネルギー"/>
        <s v="自動車"/>
        <s v="商品取引"/>
        <s v="電機"/>
        <s v="金融"/>
        <s v="コンピュータ"/>
        <s v="サービス"/>
        <s v="通信"/>
        <s v="建設"/>
      </sharedItems>
    </cacheField>
    <cacheField name="業種（詳細）" numFmtId="0">
      <sharedItems/>
    </cacheField>
    <cacheField name="国コード" numFmtId="0">
      <sharedItems/>
    </cacheField>
    <cacheField name="総収入" numFmtId="38">
      <sharedItems containsSemiMixedTypes="0" containsString="0" containsNumber="1" containsInteger="1" minValue="100356" maxValue="476294"/>
    </cacheField>
    <cacheField name="利益額" numFmtId="0">
      <sharedItems containsSemiMixedTypes="0" containsString="0" containsNumber="1" containsInteger="1" minValue="-13303" maxValue="83963"/>
    </cacheField>
    <cacheField name="資産" numFmtId="38">
      <sharedItems containsSemiMixedTypes="0" containsString="0" containsNumber="1" containsInteger="1" minValue="25819" maxValue="3270108"/>
    </cacheField>
    <cacheField name="前年順位" numFmtId="0">
      <sharedItems containsMixedTypes="1" containsNumber="1" containsInteger="1" minValue="1" maxValue="99"/>
    </cacheField>
    <cacheField name="国名" numFmtId="0">
      <sharedItems count="17">
        <s v="米国"/>
        <s v="オランダ"/>
        <s v="中国"/>
        <s v="英国"/>
        <s v="ドイツ"/>
        <s v="日本"/>
        <s v="スイス"/>
        <s v="フランス"/>
        <s v="韓国"/>
        <s v="ロシア"/>
        <s v="イタリア"/>
        <s v="ブラジル"/>
        <s v="台湾"/>
        <s v="メキシコ"/>
        <s v="ベネズエラ"/>
        <s v="ノルウェー"/>
        <s v="マレーシア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70">
  <r>
    <n v="1"/>
    <s v="Wal-Mart Stores"/>
    <s v="ウォルマート・ストアーズ"/>
    <x v="0"/>
    <s v="小売"/>
    <s v="a"/>
    <n v="476294"/>
    <n v="16022"/>
    <n v="204751"/>
    <n v="2"/>
    <x v="0"/>
  </r>
  <r>
    <n v="2"/>
    <s v="Royal Dutch Shell"/>
    <s v="ロイヤル・ダッチ・シェル"/>
    <x v="1"/>
    <s v="石油"/>
    <s v="d"/>
    <n v="459599"/>
    <n v="16371"/>
    <n v="357512"/>
    <n v="1"/>
    <x v="1"/>
  </r>
  <r>
    <n v="3"/>
    <s v="Sinopec Group"/>
    <s v="中国石油化工集団"/>
    <x v="1"/>
    <s v="石油"/>
    <s v="c"/>
    <n v="457201"/>
    <n v="8932"/>
    <n v="352983"/>
    <n v="4"/>
    <x v="2"/>
  </r>
  <r>
    <n v="4"/>
    <s v="China National Petroleum"/>
    <s v="中国石油天然気集団"/>
    <x v="1"/>
    <s v="石油"/>
    <s v="c"/>
    <n v="432008"/>
    <n v="18505"/>
    <n v="620651"/>
    <n v="5"/>
    <x v="2"/>
  </r>
  <r>
    <n v="5"/>
    <s v="Exxon Mobil"/>
    <s v="エクソン・モービル"/>
    <x v="1"/>
    <s v="石油"/>
    <s v="a"/>
    <n v="407666"/>
    <n v="32580"/>
    <n v="346808"/>
    <n v="3"/>
    <x v="0"/>
  </r>
  <r>
    <n v="6"/>
    <s v="BP"/>
    <s v="BP"/>
    <x v="1"/>
    <s v="石油"/>
    <s v="e"/>
    <n v="396217"/>
    <n v="23451"/>
    <n v="305690"/>
    <n v="6"/>
    <x v="3"/>
  </r>
  <r>
    <n v="7"/>
    <s v="State Grid"/>
    <s v="国家電網公司"/>
    <x v="1"/>
    <s v="電力配送"/>
    <s v="c"/>
    <n v="333387"/>
    <n v="7983"/>
    <n v="424532"/>
    <n v="7"/>
    <x v="2"/>
  </r>
  <r>
    <n v="8"/>
    <s v="Volkswagen"/>
    <s v="フォルクスワーゲン"/>
    <x v="2"/>
    <s v="自動車"/>
    <s v="g"/>
    <n v="261539"/>
    <n v="12072"/>
    <n v="446866"/>
    <n v="9"/>
    <x v="4"/>
  </r>
  <r>
    <n v="9"/>
    <s v="Toyota Motor"/>
    <s v="トヨタ自動車"/>
    <x v="2"/>
    <s v="自動車"/>
    <s v="j"/>
    <n v="256455"/>
    <n v="18198"/>
    <n v="402423"/>
    <n v="8"/>
    <x v="5"/>
  </r>
  <r>
    <n v="10"/>
    <s v="Glencore International"/>
    <s v="グレンコア・インターナショナル"/>
    <x v="3"/>
    <s v="商品取引"/>
    <s v="s"/>
    <n v="232694"/>
    <n v="-7402"/>
    <n v="154932"/>
    <n v="12"/>
    <x v="6"/>
  </r>
  <r>
    <n v="11"/>
    <s v="Total"/>
    <s v="トタル"/>
    <x v="1"/>
    <s v="石油"/>
    <s v="f"/>
    <n v="227883"/>
    <n v="11205"/>
    <n v="239036"/>
    <n v="10"/>
    <x v="7"/>
  </r>
  <r>
    <n v="12"/>
    <s v="Chevron"/>
    <s v="シェブロン"/>
    <x v="1"/>
    <s v="石油"/>
    <s v="a"/>
    <n v="220356"/>
    <n v="21423"/>
    <n v="253753"/>
    <n v="11"/>
    <x v="0"/>
  </r>
  <r>
    <n v="13"/>
    <s v="Samsung Electronics"/>
    <s v="サムスン電子"/>
    <x v="4"/>
    <s v="電機"/>
    <s v="k"/>
    <n v="208938"/>
    <n v="27245"/>
    <n v="202876"/>
    <n v="14"/>
    <x v="8"/>
  </r>
  <r>
    <n v="14"/>
    <s v="Berkshire Hathaway"/>
    <s v="バークシャー・ハサウェイ"/>
    <x v="5"/>
    <s v="投資"/>
    <s v="a"/>
    <n v="182150"/>
    <n v="19476"/>
    <n v="484931"/>
    <n v="18"/>
    <x v="0"/>
  </r>
  <r>
    <n v="15"/>
    <s v="Apple"/>
    <s v="アップル"/>
    <x v="6"/>
    <s v="コンピュータ"/>
    <s v="a"/>
    <n v="170910"/>
    <n v="37037"/>
    <n v="207000"/>
    <n v="19"/>
    <x v="0"/>
  </r>
  <r>
    <n v="16"/>
    <s v="AXA"/>
    <s v="アクサ"/>
    <x v="5"/>
    <s v="保険・金融"/>
    <s v="f"/>
    <n v="165894"/>
    <n v="5950"/>
    <n v="1043192"/>
    <n v="20"/>
    <x v="7"/>
  </r>
  <r>
    <n v="17"/>
    <s v="Gazprom"/>
    <s v="ガスプロム"/>
    <x v="1"/>
    <s v="天然ガス"/>
    <s v="r"/>
    <n v="165017"/>
    <n v="35769"/>
    <n v="409206"/>
    <n v="21"/>
    <x v="9"/>
  </r>
  <r>
    <n v="18"/>
    <s v="E.ON"/>
    <s v="エーオン"/>
    <x v="1"/>
    <s v="電力・ガス"/>
    <s v="g"/>
    <n v="162560"/>
    <n v="2844"/>
    <n v="180113"/>
    <n v="15"/>
    <x v="4"/>
  </r>
  <r>
    <n v="19"/>
    <s v="Phillips 66"/>
    <s v="フィリップス66"/>
    <x v="1"/>
    <s v="石油"/>
    <s v="a"/>
    <n v="161175"/>
    <n v="3726"/>
    <n v="49798"/>
    <n v="16"/>
    <x v="0"/>
  </r>
  <r>
    <n v="20"/>
    <s v="Daimler"/>
    <s v="ダイムラー"/>
    <x v="2"/>
    <s v="自動車"/>
    <s v="g"/>
    <n v="156628"/>
    <n v="9083"/>
    <n v="232184"/>
    <n v="23"/>
    <x v="4"/>
  </r>
  <r>
    <n v="21"/>
    <s v="General Motors"/>
    <s v="ゼネラルモーターズ(GM)"/>
    <x v="2"/>
    <s v="自動車"/>
    <s v="a"/>
    <n v="155427"/>
    <n v="5346"/>
    <n v="166344"/>
    <n v="22"/>
    <x v="0"/>
  </r>
  <r>
    <n v="22"/>
    <s v="ENI"/>
    <s v="エニ"/>
    <x v="1"/>
    <s v="石油"/>
    <s v="i"/>
    <n v="154109"/>
    <n v="6850"/>
    <n v="190606"/>
    <s v="-"/>
    <x v="10"/>
  </r>
  <r>
    <n v="23"/>
    <s v="Japan Post Holdings"/>
    <s v="日本郵政"/>
    <x v="5"/>
    <s v="郵便・金融"/>
    <s v="j"/>
    <n v="152126"/>
    <n v="4782"/>
    <n v="2838171"/>
    <n v="13"/>
    <x v="5"/>
  </r>
  <r>
    <n v="24"/>
    <s v="EXOR Group"/>
    <s v="EXORグループ"/>
    <x v="5"/>
    <s v="投資"/>
    <s v="i"/>
    <n v="150997"/>
    <n v="2768"/>
    <n v="182807"/>
    <n v="26"/>
    <x v="10"/>
  </r>
  <r>
    <n v="25"/>
    <s v="Industrial &amp; Commercial Bank of China"/>
    <s v="中国商工銀行"/>
    <x v="5"/>
    <s v="銀行"/>
    <s v="c"/>
    <n v="140803"/>
    <n v="42718"/>
    <n v="3124887"/>
    <n v="29"/>
    <x v="2"/>
  </r>
  <r>
    <n v="26"/>
    <s v="Ford Motor"/>
    <s v="フォード・モーター"/>
    <x v="2"/>
    <s v="自動車"/>
    <s v="a"/>
    <n v="146917"/>
    <n v="7155"/>
    <n v="202026"/>
    <n v="28"/>
    <x v="0"/>
  </r>
  <r>
    <n v="27"/>
    <s v="General Electric"/>
    <s v="ゼネラル・エレクトリック(GE)"/>
    <x v="4"/>
    <s v="電機・機械"/>
    <s v="a"/>
    <n v="146231"/>
    <n v="13057"/>
    <n v="656560"/>
    <n v="24"/>
    <x v="0"/>
  </r>
  <r>
    <n v="28"/>
    <s v="Petrobras"/>
    <s v="ペトロブラス"/>
    <x v="1"/>
    <s v="石油"/>
    <s v="b"/>
    <n v="141462"/>
    <n v="11094"/>
    <n v="321423"/>
    <n v="25"/>
    <x v="11"/>
  </r>
  <r>
    <n v="29"/>
    <s v="McKesson"/>
    <s v="マッケソン"/>
    <x v="7"/>
    <s v="ヘルスケア"/>
    <s v="a"/>
    <n v="138030"/>
    <n v="1263"/>
    <n v="51759"/>
    <n v="42"/>
    <x v="0"/>
  </r>
  <r>
    <n v="30"/>
    <s v="Valero Energy"/>
    <s v="バレロ・エナジー"/>
    <x v="1"/>
    <s v="石油"/>
    <s v="a"/>
    <n v="137758"/>
    <n v="2720"/>
    <n v="47260"/>
    <n v="27"/>
    <x v="0"/>
  </r>
  <r>
    <n v="31"/>
    <s v="Allianz"/>
    <s v="アリアンツ"/>
    <x v="5"/>
    <s v="保険"/>
    <s v="g"/>
    <n v="134636"/>
    <n v="7960"/>
    <n v="980346"/>
    <n v="31"/>
    <x v="4"/>
  </r>
  <r>
    <n v="32"/>
    <s v="Hon Hai Precision Industry"/>
    <s v="鴻海精密工業（Foxconn）"/>
    <x v="4"/>
    <s v="電子機器製造"/>
    <s v="t"/>
    <n v="133162"/>
    <n v="3595"/>
    <n v="77599"/>
    <n v="30"/>
    <x v="12"/>
  </r>
  <r>
    <n v="33"/>
    <s v="Société Générale"/>
    <s v="ソシエテジェネラル"/>
    <x v="5"/>
    <s v="金融"/>
    <s v="f"/>
    <n v="132711"/>
    <n v="2887"/>
    <n v="1701944"/>
    <n v="61"/>
    <x v="7"/>
  </r>
  <r>
    <n v="34"/>
    <s v="AT&amp;T"/>
    <s v="AT&amp;T"/>
    <x v="8"/>
    <s v="通信"/>
    <s v="a"/>
    <n v="128752"/>
    <n v="18249"/>
    <n v="277787"/>
    <n v="34"/>
    <x v="0"/>
  </r>
  <r>
    <n v="35"/>
    <s v="CVS Caremark"/>
    <s v="CVSケアマーク"/>
    <x v="0"/>
    <s v="小売（ドラッグストア）"/>
    <s v="a"/>
    <n v="126761"/>
    <n v="4592"/>
    <n v="71526"/>
    <n v="40"/>
    <x v="0"/>
  </r>
  <r>
    <n v="36"/>
    <s v="Pemex"/>
    <s v="ペメックス"/>
    <x v="1"/>
    <s v="石油"/>
    <s v="m"/>
    <n v="125944"/>
    <n v="-13303"/>
    <n v="156335"/>
    <n v="36"/>
    <x v="13"/>
  </r>
  <r>
    <n v="37"/>
    <s v="Fannie Mae"/>
    <s v="ファニー・メイ"/>
    <x v="5"/>
    <s v="金融"/>
    <s v="a"/>
    <n v="125696"/>
    <n v="83963"/>
    <n v="3270108"/>
    <n v="35"/>
    <x v="0"/>
  </r>
  <r>
    <n v="38"/>
    <s v="China Construction Bank"/>
    <s v="中国建設銀行"/>
    <x v="5"/>
    <s v="銀行"/>
    <s v="c"/>
    <n v="125398"/>
    <n v="34913"/>
    <n v="2537738"/>
    <n v="50"/>
    <x v="2"/>
  </r>
  <r>
    <n v="39"/>
    <s v="UnitedHealth Group"/>
    <s v="ユナイテッドヘルス・グループ"/>
    <x v="7"/>
    <s v="管理医療"/>
    <s v="a"/>
    <n v="122489"/>
    <n v="5625"/>
    <n v="81882"/>
    <n v="51"/>
    <x v="0"/>
  </r>
  <r>
    <n v="40"/>
    <s v="BNP Paribas"/>
    <s v="BNPパリバ"/>
    <x v="5"/>
    <s v="銀行"/>
    <s v="f"/>
    <n v="121939"/>
    <n v="6415"/>
    <n v="2480232"/>
    <n v="41"/>
    <x v="7"/>
  </r>
  <r>
    <n v="41"/>
    <s v="PDVSA"/>
    <s v="ベネズエラ国営石油会社"/>
    <x v="1"/>
    <s v="石油"/>
    <s v="v"/>
    <n v="120979"/>
    <n v="12933"/>
    <n v="218196"/>
    <n v="38"/>
    <x v="14"/>
  </r>
  <r>
    <n v="42"/>
    <s v="Verizon Communications"/>
    <s v="ベライゾン・コミュニケーションズ"/>
    <x v="8"/>
    <s v="通信"/>
    <s v="a"/>
    <n v="120550"/>
    <n v="11497"/>
    <n v="274098"/>
    <n v="48"/>
    <x v="0"/>
  </r>
  <r>
    <n v="43"/>
    <s v="Lukoil"/>
    <s v="ルクオイル"/>
    <x v="1"/>
    <s v="石油"/>
    <s v="r"/>
    <n v="119118"/>
    <n v="7832"/>
    <n v="109439"/>
    <n v="46"/>
    <x v="9"/>
  </r>
  <r>
    <n v="44"/>
    <s v="GDF Suez"/>
    <s v="GDFスエズ"/>
    <x v="1"/>
    <s v="電力・ガス"/>
    <s v="f"/>
    <n v="118551"/>
    <n v="-12332"/>
    <n v="219912"/>
    <n v="37"/>
    <x v="7"/>
  </r>
  <r>
    <n v="45"/>
    <s v="Honda Motor"/>
    <s v="本田技研工業"/>
    <x v="2"/>
    <s v="自動車"/>
    <s v="j"/>
    <n v="118211"/>
    <n v="5731"/>
    <n v="151714"/>
    <n v="45"/>
    <x v="5"/>
  </r>
  <r>
    <n v="46"/>
    <s v="Rosneft Oil"/>
    <s v="ロスネフチ"/>
    <x v="1"/>
    <s v="石油・天然ガス"/>
    <s v="r"/>
    <n v="117079"/>
    <n v="17111"/>
    <n v="229573"/>
    <n v="99"/>
    <x v="9"/>
  </r>
  <r>
    <n v="47"/>
    <s v="Agricultural Bank of China"/>
    <s v="中国農業銀行"/>
    <x v="5"/>
    <s v="銀行"/>
    <s v="c"/>
    <n v="115392"/>
    <n v="27050"/>
    <n v="2405409"/>
    <n v="64"/>
    <x v="2"/>
  </r>
  <r>
    <n v="48"/>
    <s v="Assicurazioni Generali"/>
    <s v="アシキュラチオニ・ゼネラリ"/>
    <x v="5"/>
    <s v="保険"/>
    <s v="i"/>
    <n v="115224"/>
    <n v="2542"/>
    <n v="619536"/>
    <n v="49"/>
    <x v="10"/>
  </r>
  <r>
    <n v="49"/>
    <s v="ING Group"/>
    <s v="INGグループ"/>
    <x v="5"/>
    <s v="保険・金融"/>
    <s v="d"/>
    <n v="114295"/>
    <n v="6076"/>
    <n v="1483342"/>
    <n v="33"/>
    <x v="1"/>
  </r>
  <r>
    <n v="50"/>
    <s v="Hewlett-Packard"/>
    <s v="ヒューレット・パッカード(HP)"/>
    <x v="6"/>
    <s v="コンピュータ"/>
    <s v="a"/>
    <n v="112298"/>
    <n v="5113"/>
    <n v="105676"/>
    <n v="43"/>
    <x v="0"/>
  </r>
  <r>
    <n v="51"/>
    <s v="JX Holdings"/>
    <s v="JXホールディングス"/>
    <x v="1"/>
    <s v="石油"/>
    <s v="j"/>
    <n v="111014"/>
    <n v="1069"/>
    <n v="75573"/>
    <n v="44"/>
    <x v="5"/>
  </r>
  <r>
    <n v="52"/>
    <s v="China State Construction Engineering"/>
    <s v="中国建築工程"/>
    <x v="9"/>
    <s v="建設・不動産"/>
    <s v="c"/>
    <n v="110812"/>
    <n v="1853"/>
    <n v="130558"/>
    <n v="80"/>
    <x v="2"/>
  </r>
  <r>
    <n v="53"/>
    <s v="Nippon Telegraph &amp; Telephone"/>
    <s v="日本電信電話(NTT)"/>
    <x v="8"/>
    <s v="通信"/>
    <s v="j"/>
    <n v="109054"/>
    <n v="5844"/>
    <n v="196999"/>
    <n v="32"/>
    <x v="5"/>
  </r>
  <r>
    <n v="54"/>
    <s v="Statoil"/>
    <s v="スタトイル"/>
    <x v="1"/>
    <s v="石油"/>
    <s v="n"/>
    <n v="108459"/>
    <n v="6789"/>
    <n v="146025"/>
    <s v="-"/>
    <x v="15"/>
  </r>
  <r>
    <n v="55"/>
    <s v="China Mobile Communications"/>
    <s v="中国移動通信"/>
    <x v="8"/>
    <s v="通信"/>
    <s v="c"/>
    <n v="107647"/>
    <n v="9198"/>
    <n v="232013"/>
    <n v="71"/>
    <x v="2"/>
  </r>
  <r>
    <n v="56"/>
    <s v="Enel"/>
    <s v="エネル"/>
    <x v="1"/>
    <s v="電力"/>
    <s v="i"/>
    <n v="106915"/>
    <n v="4295"/>
    <n v="226163"/>
    <n v="52"/>
    <x v="10"/>
  </r>
  <r>
    <n v="57"/>
    <s v="J.P. Morgan Chase &amp; Co."/>
    <s v="JPモルガン・チェース"/>
    <x v="5"/>
    <s v="金融"/>
    <s v="a"/>
    <n v="106283"/>
    <n v="17923"/>
    <n v="2415689"/>
    <n v="55"/>
    <x v="0"/>
  </r>
  <r>
    <n v="58"/>
    <s v="Siemens"/>
    <s v="シーメンス"/>
    <x v="4"/>
    <s v="鉄道・電子機器"/>
    <s v="g"/>
    <n v="106124"/>
    <n v="5620"/>
    <n v="137970"/>
    <n v="53"/>
    <x v="4"/>
  </r>
  <r>
    <n v="59"/>
    <s v="Bank of China"/>
    <s v="中国銀行"/>
    <x v="5"/>
    <s v="銀行"/>
    <s v="c"/>
    <n v="105623"/>
    <n v="25521"/>
    <n v="2291795"/>
    <n v="70"/>
    <x v="2"/>
  </r>
  <r>
    <n v="60"/>
    <s v="Costco Wholesale"/>
    <s v="コストコ"/>
    <x v="0"/>
    <s v="小売"/>
    <s v="a"/>
    <n v="105156"/>
    <n v="2039"/>
    <n v="30283"/>
    <n v="67"/>
    <x v="0"/>
  </r>
  <r>
    <n v="61"/>
    <s v="Nissan Motor"/>
    <s v="日産自動車"/>
    <x v="2"/>
    <s v="自動車"/>
    <s v="j"/>
    <n v="104636"/>
    <n v="3883"/>
    <n v="142793"/>
    <n v="47"/>
    <x v="5"/>
  </r>
  <r>
    <n v="62"/>
    <s v="Express Scripts Holding"/>
    <s v="エクスプレス・スクリプト"/>
    <x v="7"/>
    <s v="PBM（薬剤給付管理）"/>
    <s v="a"/>
    <n v="104620"/>
    <n v="1845"/>
    <n v="53548"/>
    <n v="74"/>
    <x v="0"/>
  </r>
  <r>
    <n v="63"/>
    <s v="Tesco"/>
    <s v="テスコ"/>
    <x v="0"/>
    <s v="小売"/>
    <s v="e"/>
    <n v="103278"/>
    <n v="1534"/>
    <n v="84055"/>
    <n v="63"/>
    <x v="3"/>
  </r>
  <r>
    <n v="64"/>
    <s v="SK Holdings"/>
    <s v="SK"/>
    <x v="1"/>
    <s v="石油・通信"/>
    <s v="k"/>
    <n v="102122"/>
    <n v="258"/>
    <n v="87716"/>
    <n v="57"/>
    <x v="8"/>
  </r>
  <r>
    <n v="65"/>
    <s v="Carrefour"/>
    <s v="カルフール"/>
    <x v="0"/>
    <s v="小売"/>
    <s v="f"/>
    <n v="101791"/>
    <n v="1677"/>
    <n v="60023"/>
    <n v="59"/>
    <x v="7"/>
  </r>
  <r>
    <n v="66"/>
    <s v="Bank of America Corp."/>
    <s v="バンク・オブ・アメリカ"/>
    <x v="5"/>
    <s v="銀行"/>
    <s v="a"/>
    <n v="101697"/>
    <n v="11431"/>
    <n v="2102273"/>
    <n v="66"/>
    <x v="0"/>
  </r>
  <r>
    <n v="67"/>
    <s v="Cardinal Health"/>
    <s v="カーディナル・ヘルス"/>
    <x v="7"/>
    <s v="ヘルスケア"/>
    <s v="a"/>
    <n v="101093"/>
    <n v="334"/>
    <n v="25819"/>
    <n v="56"/>
    <x v="0"/>
  </r>
  <r>
    <n v="68"/>
    <s v="BMW Group"/>
    <s v="BMWグループ"/>
    <x v="2"/>
    <s v="自動車"/>
    <s v="g"/>
    <n v="100971"/>
    <n v="7055"/>
    <n v="190643"/>
    <s v="-"/>
    <x v="4"/>
  </r>
  <r>
    <n v="69"/>
    <s v="Petronas"/>
    <s v="ペトロナス"/>
    <x v="1"/>
    <s v="石油・ガス"/>
    <s v="z"/>
    <n v="100745"/>
    <n v="17181"/>
    <n v="161472"/>
    <n v="75"/>
    <x v="16"/>
  </r>
  <r>
    <n v="70"/>
    <s v="Électricite de France"/>
    <s v="フランス電力"/>
    <x v="1"/>
    <s v="電力"/>
    <s v="f"/>
    <n v="100356"/>
    <n v="4669"/>
    <n v="353820"/>
    <n v="77"/>
    <x v="7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ﾋﾟﾎﾞｯﾄﾃｰﾌﾞﾙ2" cacheId="8" applyNumberFormats="0" applyBorderFormats="0" applyFontFormats="0" applyPatternFormats="0" applyAlignmentFormats="0" applyWidthHeightFormats="1" dataCaption="値" updatedVersion="5" minRefreshableVersion="3" useAutoFormatting="1" itemPrintTitles="1" createdVersion="5" indent="0" outline="1" outlineData="1" multipleFieldFilters="0">
  <location ref="A3:L22" firstHeaderRow="1" firstDataRow="2" firstDataCol="1"/>
  <pivotFields count="11">
    <pivotField showAll="0"/>
    <pivotField showAll="0"/>
    <pivotField showAll="0"/>
    <pivotField axis="axisCol" showAll="0">
      <items count="11">
        <item x="0"/>
        <item x="1"/>
        <item x="9"/>
        <item x="2"/>
        <item x="3"/>
        <item x="4"/>
        <item x="6"/>
        <item x="5"/>
        <item x="7"/>
        <item x="8"/>
        <item t="default"/>
      </items>
    </pivotField>
    <pivotField showAll="0"/>
    <pivotField showAll="0"/>
    <pivotField numFmtId="38" showAll="0"/>
    <pivotField dataField="1" showAll="0"/>
    <pivotField numFmtId="38" showAll="0"/>
    <pivotField showAll="0"/>
    <pivotField axis="axisRow" showAll="0">
      <items count="18">
        <item x="10"/>
        <item x="1"/>
        <item x="6"/>
        <item x="4"/>
        <item x="15"/>
        <item x="11"/>
        <item x="7"/>
        <item x="14"/>
        <item x="16"/>
        <item x="13"/>
        <item x="9"/>
        <item x="3"/>
        <item x="8"/>
        <item x="12"/>
        <item x="2"/>
        <item x="5"/>
        <item x="0"/>
        <item t="default"/>
      </items>
    </pivotField>
  </pivotFields>
  <rowFields count="1">
    <field x="10"/>
  </rowFields>
  <rowItems count="18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 t="grand">
      <x/>
    </i>
  </rowItems>
  <colFields count="1">
    <field x="3"/>
  </colFields>
  <colItems count="11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 t="grand">
      <x/>
    </i>
  </colItems>
  <dataFields count="1">
    <dataField name="平均 / 利益額" fld="7" subtotal="average" baseField="10" baseItem="11" numFmtId="176"/>
  </dataFields>
  <formats count="1">
    <format dxfId="2">
      <pivotArea outline="0" collapsedLevelsAreSubtotals="1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L22"/>
  <sheetViews>
    <sheetView tabSelected="1" workbookViewId="0">
      <selection activeCell="L30" sqref="L30"/>
    </sheetView>
  </sheetViews>
  <sheetFormatPr defaultRowHeight="13.5"/>
  <cols>
    <col min="1" max="1" width="14.875" customWidth="1"/>
    <col min="2" max="2" width="11.125" customWidth="1"/>
    <col min="3" max="3" width="11.25" customWidth="1"/>
    <col min="4" max="5" width="10.25" customWidth="1"/>
    <col min="6" max="7" width="11.5" customWidth="1"/>
    <col min="8" max="8" width="12" customWidth="1"/>
    <col min="9" max="9" width="11.5" customWidth="1"/>
    <col min="10" max="10" width="10.25" customWidth="1"/>
    <col min="11" max="12" width="11.5" customWidth="1"/>
  </cols>
  <sheetData>
    <row r="3" spans="1:12">
      <c r="A3" s="8" t="s">
        <v>263</v>
      </c>
      <c r="B3" s="8" t="s">
        <v>262</v>
      </c>
    </row>
    <row r="4" spans="1:12">
      <c r="A4" s="8" t="s">
        <v>239</v>
      </c>
      <c r="B4" t="s">
        <v>16</v>
      </c>
      <c r="C4" t="s">
        <v>240</v>
      </c>
      <c r="D4" t="s">
        <v>241</v>
      </c>
      <c r="E4" t="s">
        <v>50</v>
      </c>
      <c r="F4" t="s">
        <v>59</v>
      </c>
      <c r="G4" t="s">
        <v>75</v>
      </c>
      <c r="H4" t="s">
        <v>242</v>
      </c>
      <c r="I4" t="s">
        <v>155</v>
      </c>
      <c r="J4" t="s">
        <v>243</v>
      </c>
      <c r="K4" t="s">
        <v>143</v>
      </c>
      <c r="L4" t="s">
        <v>244</v>
      </c>
    </row>
    <row r="5" spans="1:12">
      <c r="A5" s="3" t="s">
        <v>248</v>
      </c>
      <c r="B5" s="9"/>
      <c r="C5" s="9">
        <v>5572.5</v>
      </c>
      <c r="D5" s="9"/>
      <c r="E5" s="9"/>
      <c r="F5" s="9"/>
      <c r="G5" s="9"/>
      <c r="H5" s="9"/>
      <c r="I5" s="9">
        <v>2655</v>
      </c>
      <c r="J5" s="9"/>
      <c r="K5" s="9"/>
      <c r="L5" s="9">
        <v>4113.75</v>
      </c>
    </row>
    <row r="6" spans="1:12">
      <c r="A6" s="3" t="s">
        <v>249</v>
      </c>
      <c r="B6" s="9"/>
      <c r="C6" s="9">
        <v>16371</v>
      </c>
      <c r="D6" s="9"/>
      <c r="E6" s="9"/>
      <c r="F6" s="9"/>
      <c r="G6" s="9"/>
      <c r="H6" s="9"/>
      <c r="I6" s="9">
        <v>6076</v>
      </c>
      <c r="J6" s="9"/>
      <c r="K6" s="9"/>
      <c r="L6" s="9">
        <v>11223.5</v>
      </c>
    </row>
    <row r="7" spans="1:12">
      <c r="A7" s="3" t="s">
        <v>260</v>
      </c>
      <c r="B7" s="9"/>
      <c r="C7" s="9"/>
      <c r="D7" s="9"/>
      <c r="E7" s="9"/>
      <c r="F7" s="9">
        <v>-7402</v>
      </c>
      <c r="G7" s="9"/>
      <c r="H7" s="9"/>
      <c r="I7" s="9"/>
      <c r="J7" s="9"/>
      <c r="K7" s="9"/>
      <c r="L7" s="9">
        <v>-7402</v>
      </c>
    </row>
    <row r="8" spans="1:12">
      <c r="A8" s="3" t="s">
        <v>250</v>
      </c>
      <c r="B8" s="9"/>
      <c r="C8" s="9">
        <v>2844</v>
      </c>
      <c r="D8" s="9"/>
      <c r="E8" s="9">
        <v>9403.3333333333339</v>
      </c>
      <c r="F8" s="9"/>
      <c r="G8" s="9">
        <v>5620</v>
      </c>
      <c r="H8" s="9"/>
      <c r="I8" s="9">
        <v>7960</v>
      </c>
      <c r="J8" s="9"/>
      <c r="K8" s="9"/>
      <c r="L8" s="9">
        <v>7439</v>
      </c>
    </row>
    <row r="9" spans="1:12">
      <c r="A9" s="3" t="s">
        <v>251</v>
      </c>
      <c r="B9" s="9"/>
      <c r="C9" s="9">
        <v>6789</v>
      </c>
      <c r="D9" s="9"/>
      <c r="E9" s="9"/>
      <c r="F9" s="9"/>
      <c r="G9" s="9"/>
      <c r="H9" s="9"/>
      <c r="I9" s="9"/>
      <c r="J9" s="9"/>
      <c r="K9" s="9"/>
      <c r="L9" s="9">
        <v>6789</v>
      </c>
    </row>
    <row r="10" spans="1:12">
      <c r="A10" s="3" t="s">
        <v>252</v>
      </c>
      <c r="B10" s="9"/>
      <c r="C10" s="9">
        <v>11094</v>
      </c>
      <c r="D10" s="9"/>
      <c r="E10" s="9"/>
      <c r="F10" s="9"/>
      <c r="G10" s="9"/>
      <c r="H10" s="9"/>
      <c r="I10" s="9"/>
      <c r="J10" s="9"/>
      <c r="K10" s="9"/>
      <c r="L10" s="9">
        <v>11094</v>
      </c>
    </row>
    <row r="11" spans="1:12">
      <c r="A11" s="3" t="s">
        <v>245</v>
      </c>
      <c r="B11" s="9">
        <v>1677</v>
      </c>
      <c r="C11" s="9">
        <v>1180.6666666666667</v>
      </c>
      <c r="D11" s="9"/>
      <c r="E11" s="9"/>
      <c r="F11" s="9"/>
      <c r="G11" s="9"/>
      <c r="H11" s="9"/>
      <c r="I11" s="9">
        <v>5084</v>
      </c>
      <c r="J11" s="9"/>
      <c r="K11" s="9"/>
      <c r="L11" s="9">
        <v>2924.4285714285716</v>
      </c>
    </row>
    <row r="12" spans="1:12">
      <c r="A12" s="3" t="s">
        <v>253</v>
      </c>
      <c r="B12" s="9"/>
      <c r="C12" s="9">
        <v>12933</v>
      </c>
      <c r="D12" s="9"/>
      <c r="E12" s="9"/>
      <c r="F12" s="9"/>
      <c r="G12" s="9"/>
      <c r="H12" s="9"/>
      <c r="I12" s="9"/>
      <c r="J12" s="9"/>
      <c r="K12" s="9"/>
      <c r="L12" s="9">
        <v>12933</v>
      </c>
    </row>
    <row r="13" spans="1:12">
      <c r="A13" s="3" t="s">
        <v>254</v>
      </c>
      <c r="B13" s="9"/>
      <c r="C13" s="9">
        <v>17181</v>
      </c>
      <c r="D13" s="9"/>
      <c r="E13" s="9"/>
      <c r="F13" s="9"/>
      <c r="G13" s="9"/>
      <c r="H13" s="9"/>
      <c r="I13" s="9"/>
      <c r="J13" s="9"/>
      <c r="K13" s="9"/>
      <c r="L13" s="9">
        <v>17181</v>
      </c>
    </row>
    <row r="14" spans="1:12">
      <c r="A14" s="3" t="s">
        <v>255</v>
      </c>
      <c r="B14" s="9"/>
      <c r="C14" s="9">
        <v>-13303</v>
      </c>
      <c r="D14" s="9"/>
      <c r="E14" s="9"/>
      <c r="F14" s="9"/>
      <c r="G14" s="9"/>
      <c r="H14" s="9"/>
      <c r="I14" s="9"/>
      <c r="J14" s="9"/>
      <c r="K14" s="9"/>
      <c r="L14" s="9">
        <v>-13303</v>
      </c>
    </row>
    <row r="15" spans="1:12">
      <c r="A15" s="3" t="s">
        <v>256</v>
      </c>
      <c r="B15" s="9"/>
      <c r="C15" s="9">
        <v>20237.333333333332</v>
      </c>
      <c r="D15" s="9"/>
      <c r="E15" s="9"/>
      <c r="F15" s="9"/>
      <c r="G15" s="9"/>
      <c r="H15" s="9"/>
      <c r="I15" s="9"/>
      <c r="J15" s="9"/>
      <c r="K15" s="9"/>
      <c r="L15" s="9">
        <v>20237.333333333332</v>
      </c>
    </row>
    <row r="16" spans="1:12">
      <c r="A16" s="3" t="s">
        <v>246</v>
      </c>
      <c r="B16" s="9">
        <v>1534</v>
      </c>
      <c r="C16" s="9">
        <v>23451</v>
      </c>
      <c r="D16" s="9"/>
      <c r="E16" s="9"/>
      <c r="F16" s="9"/>
      <c r="G16" s="9"/>
      <c r="H16" s="9"/>
      <c r="I16" s="9"/>
      <c r="J16" s="9"/>
      <c r="K16" s="9"/>
      <c r="L16" s="9">
        <v>12492.5</v>
      </c>
    </row>
    <row r="17" spans="1:12">
      <c r="A17" s="3" t="s">
        <v>257</v>
      </c>
      <c r="B17" s="9"/>
      <c r="C17" s="9">
        <v>258</v>
      </c>
      <c r="D17" s="9"/>
      <c r="E17" s="9"/>
      <c r="F17" s="9"/>
      <c r="G17" s="9">
        <v>27245</v>
      </c>
      <c r="H17" s="9"/>
      <c r="I17" s="9"/>
      <c r="J17" s="9"/>
      <c r="K17" s="9"/>
      <c r="L17" s="9">
        <v>13751.5</v>
      </c>
    </row>
    <row r="18" spans="1:12">
      <c r="A18" s="3" t="s">
        <v>261</v>
      </c>
      <c r="B18" s="9"/>
      <c r="C18" s="9"/>
      <c r="D18" s="9"/>
      <c r="E18" s="9"/>
      <c r="F18" s="9"/>
      <c r="G18" s="9">
        <v>3595</v>
      </c>
      <c r="H18" s="9"/>
      <c r="I18" s="9"/>
      <c r="J18" s="9"/>
      <c r="K18" s="9"/>
      <c r="L18" s="9">
        <v>3595</v>
      </c>
    </row>
    <row r="19" spans="1:12">
      <c r="A19" s="3" t="s">
        <v>258</v>
      </c>
      <c r="B19" s="9"/>
      <c r="C19" s="9">
        <v>11806.666666666666</v>
      </c>
      <c r="D19" s="9">
        <v>1853</v>
      </c>
      <c r="E19" s="9"/>
      <c r="F19" s="9"/>
      <c r="G19" s="9"/>
      <c r="H19" s="9"/>
      <c r="I19" s="9">
        <v>32550.5</v>
      </c>
      <c r="J19" s="9"/>
      <c r="K19" s="9">
        <v>9198</v>
      </c>
      <c r="L19" s="9">
        <v>19630.333333333332</v>
      </c>
    </row>
    <row r="20" spans="1:12">
      <c r="A20" s="3" t="s">
        <v>259</v>
      </c>
      <c r="B20" s="9"/>
      <c r="C20" s="9">
        <v>1069</v>
      </c>
      <c r="D20" s="9"/>
      <c r="E20" s="9">
        <v>9270.6666666666661</v>
      </c>
      <c r="F20" s="9"/>
      <c r="G20" s="9"/>
      <c r="H20" s="9"/>
      <c r="I20" s="9">
        <v>4782</v>
      </c>
      <c r="J20" s="9"/>
      <c r="K20" s="9">
        <v>5844</v>
      </c>
      <c r="L20" s="9">
        <v>6584.5</v>
      </c>
    </row>
    <row r="21" spans="1:12">
      <c r="A21" s="3" t="s">
        <v>247</v>
      </c>
      <c r="B21" s="9">
        <v>7551</v>
      </c>
      <c r="C21" s="9">
        <v>15112.25</v>
      </c>
      <c r="D21" s="9"/>
      <c r="E21" s="9">
        <v>6250.5</v>
      </c>
      <c r="F21" s="9"/>
      <c r="G21" s="9">
        <v>13057</v>
      </c>
      <c r="H21" s="9">
        <v>21075</v>
      </c>
      <c r="I21" s="9">
        <v>33198.25</v>
      </c>
      <c r="J21" s="9">
        <v>2266.75</v>
      </c>
      <c r="K21" s="9">
        <v>14873</v>
      </c>
      <c r="L21" s="9">
        <v>14655.272727272728</v>
      </c>
    </row>
    <row r="22" spans="1:12">
      <c r="A22" s="3" t="s">
        <v>244</v>
      </c>
      <c r="B22" s="9">
        <v>5172.8</v>
      </c>
      <c r="C22" s="9">
        <v>9998.2000000000007</v>
      </c>
      <c r="D22" s="9">
        <v>1853</v>
      </c>
      <c r="E22" s="9">
        <v>8565.375</v>
      </c>
      <c r="F22" s="9">
        <v>-7402</v>
      </c>
      <c r="G22" s="9">
        <v>12379.25</v>
      </c>
      <c r="H22" s="9">
        <v>21075</v>
      </c>
      <c r="I22" s="9">
        <v>18898.4375</v>
      </c>
      <c r="J22" s="9">
        <v>2266.75</v>
      </c>
      <c r="K22" s="9">
        <v>11197</v>
      </c>
      <c r="L22" s="9">
        <v>11238.428571428571</v>
      </c>
    </row>
  </sheetData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2"/>
  <sheetViews>
    <sheetView topLeftCell="A2" workbookViewId="0">
      <selection activeCell="A2" sqref="A2:K72"/>
    </sheetView>
  </sheetViews>
  <sheetFormatPr defaultRowHeight="13.5"/>
  <cols>
    <col min="1" max="1" width="5.25" customWidth="1"/>
    <col min="2" max="2" width="32.75" customWidth="1"/>
    <col min="3" max="3" width="25.5" customWidth="1"/>
    <col min="4" max="4" width="9.625" customWidth="1"/>
    <col min="5" max="5" width="17.625" customWidth="1"/>
    <col min="6" max="6" width="6.5" customWidth="1"/>
    <col min="7" max="8" width="9.125" bestFit="1" customWidth="1"/>
    <col min="9" max="9" width="9.25" bestFit="1" customWidth="1"/>
  </cols>
  <sheetData>
    <row r="1" spans="1:13">
      <c r="A1" t="s">
        <v>0</v>
      </c>
      <c r="G1" t="s">
        <v>1</v>
      </c>
    </row>
    <row r="2" spans="1:13" ht="14.25" thickBot="1">
      <c r="A2" s="1" t="s">
        <v>2</v>
      </c>
      <c r="B2" s="1" t="s">
        <v>3</v>
      </c>
      <c r="C2" s="1" t="s">
        <v>4</v>
      </c>
      <c r="D2" s="1" t="s">
        <v>5</v>
      </c>
      <c r="E2" s="1" t="s">
        <v>6</v>
      </c>
      <c r="F2" s="1" t="s">
        <v>7</v>
      </c>
      <c r="G2" s="1" t="s">
        <v>8</v>
      </c>
      <c r="H2" s="1" t="s">
        <v>9</v>
      </c>
      <c r="I2" s="1" t="s">
        <v>10</v>
      </c>
      <c r="J2" s="1" t="s">
        <v>11</v>
      </c>
      <c r="K2" s="2" t="s">
        <v>12</v>
      </c>
      <c r="L2" s="3" t="s">
        <v>13</v>
      </c>
      <c r="M2" s="3" t="s">
        <v>12</v>
      </c>
    </row>
    <row r="3" spans="1:13">
      <c r="A3">
        <v>1</v>
      </c>
      <c r="B3" t="s">
        <v>14</v>
      </c>
      <c r="C3" t="s">
        <v>15</v>
      </c>
      <c r="D3" t="s">
        <v>16</v>
      </c>
      <c r="E3" t="s">
        <v>16</v>
      </c>
      <c r="F3" s="4" t="s">
        <v>17</v>
      </c>
      <c r="G3" s="5">
        <v>476294</v>
      </c>
      <c r="H3" s="5">
        <v>16022</v>
      </c>
      <c r="I3" s="5">
        <v>204751</v>
      </c>
      <c r="J3">
        <v>2</v>
      </c>
      <c r="K3" t="str">
        <f>LOOKUP(F3,L$3:L$19,M$3:M$19)</f>
        <v>米国</v>
      </c>
      <c r="L3" s="4" t="s">
        <v>18</v>
      </c>
      <c r="M3" s="3" t="s">
        <v>19</v>
      </c>
    </row>
    <row r="4" spans="1:13">
      <c r="A4">
        <v>2</v>
      </c>
      <c r="B4" t="s">
        <v>20</v>
      </c>
      <c r="C4" t="s">
        <v>21</v>
      </c>
      <c r="D4" t="s">
        <v>22</v>
      </c>
      <c r="E4" t="s">
        <v>23</v>
      </c>
      <c r="F4" s="4" t="s">
        <v>24</v>
      </c>
      <c r="G4" s="5">
        <v>459599</v>
      </c>
      <c r="H4" s="5">
        <v>16371</v>
      </c>
      <c r="I4" s="5">
        <v>357512</v>
      </c>
      <c r="J4">
        <v>1</v>
      </c>
      <c r="K4" t="str">
        <f t="shared" ref="K4:K67" si="0">LOOKUP(F4,L$3:L$19,M$3:M$19)</f>
        <v>オランダ</v>
      </c>
      <c r="L4" s="4" t="s">
        <v>25</v>
      </c>
      <c r="M4" s="3" t="s">
        <v>26</v>
      </c>
    </row>
    <row r="5" spans="1:13">
      <c r="A5">
        <v>3</v>
      </c>
      <c r="B5" t="s">
        <v>27</v>
      </c>
      <c r="C5" t="s">
        <v>28</v>
      </c>
      <c r="D5" t="s">
        <v>29</v>
      </c>
      <c r="E5" t="s">
        <v>23</v>
      </c>
      <c r="F5" s="4" t="s">
        <v>30</v>
      </c>
      <c r="G5" s="5">
        <v>457201</v>
      </c>
      <c r="H5" s="5">
        <v>8932</v>
      </c>
      <c r="I5" s="5">
        <v>352983</v>
      </c>
      <c r="J5">
        <v>4</v>
      </c>
      <c r="K5" t="str">
        <f t="shared" si="0"/>
        <v>中国</v>
      </c>
      <c r="L5" s="4" t="s">
        <v>30</v>
      </c>
      <c r="M5" s="3" t="s">
        <v>31</v>
      </c>
    </row>
    <row r="6" spans="1:13">
      <c r="A6">
        <v>4</v>
      </c>
      <c r="B6" t="s">
        <v>32</v>
      </c>
      <c r="C6" t="s">
        <v>33</v>
      </c>
      <c r="D6" t="s">
        <v>29</v>
      </c>
      <c r="E6" t="s">
        <v>23</v>
      </c>
      <c r="F6" s="4" t="s">
        <v>30</v>
      </c>
      <c r="G6" s="5">
        <v>432008</v>
      </c>
      <c r="H6" s="5">
        <v>18505</v>
      </c>
      <c r="I6" s="5">
        <v>620651</v>
      </c>
      <c r="J6">
        <v>5</v>
      </c>
      <c r="K6" t="str">
        <f t="shared" si="0"/>
        <v>中国</v>
      </c>
      <c r="L6" s="4" t="s">
        <v>34</v>
      </c>
      <c r="M6" s="3" t="s">
        <v>35</v>
      </c>
    </row>
    <row r="7" spans="1:13">
      <c r="A7">
        <v>5</v>
      </c>
      <c r="B7" t="s">
        <v>36</v>
      </c>
      <c r="C7" t="s">
        <v>37</v>
      </c>
      <c r="D7" t="s">
        <v>29</v>
      </c>
      <c r="E7" t="s">
        <v>23</v>
      </c>
      <c r="F7" s="4" t="s">
        <v>17</v>
      </c>
      <c r="G7" s="5">
        <v>407666</v>
      </c>
      <c r="H7" s="5">
        <v>32580</v>
      </c>
      <c r="I7" s="5">
        <v>346808</v>
      </c>
      <c r="J7">
        <v>3</v>
      </c>
      <c r="K7" t="str">
        <f t="shared" si="0"/>
        <v>米国</v>
      </c>
      <c r="L7" s="4" t="s">
        <v>38</v>
      </c>
      <c r="M7" s="3" t="s">
        <v>39</v>
      </c>
    </row>
    <row r="8" spans="1:13">
      <c r="A8">
        <v>6</v>
      </c>
      <c r="B8" t="s">
        <v>40</v>
      </c>
      <c r="C8" t="s">
        <v>40</v>
      </c>
      <c r="D8" t="s">
        <v>29</v>
      </c>
      <c r="E8" t="s">
        <v>23</v>
      </c>
      <c r="F8" s="4" t="s">
        <v>38</v>
      </c>
      <c r="G8" s="5">
        <v>396217</v>
      </c>
      <c r="H8" s="5">
        <v>23451</v>
      </c>
      <c r="I8" s="5">
        <v>305690</v>
      </c>
      <c r="J8">
        <v>6</v>
      </c>
      <c r="K8" t="str">
        <f t="shared" si="0"/>
        <v>英国</v>
      </c>
      <c r="L8" s="4" t="s">
        <v>41</v>
      </c>
      <c r="M8" s="3" t="s">
        <v>42</v>
      </c>
    </row>
    <row r="9" spans="1:13">
      <c r="A9">
        <v>7</v>
      </c>
      <c r="B9" t="s">
        <v>43</v>
      </c>
      <c r="C9" t="s">
        <v>44</v>
      </c>
      <c r="D9" t="s">
        <v>29</v>
      </c>
      <c r="E9" t="s">
        <v>45</v>
      </c>
      <c r="F9" s="4" t="s">
        <v>30</v>
      </c>
      <c r="G9" s="5">
        <v>333387</v>
      </c>
      <c r="H9" s="5">
        <v>7983</v>
      </c>
      <c r="I9" s="5">
        <v>424532</v>
      </c>
      <c r="J9">
        <v>7</v>
      </c>
      <c r="K9" t="str">
        <f t="shared" si="0"/>
        <v>中国</v>
      </c>
      <c r="L9" s="4" t="s">
        <v>46</v>
      </c>
      <c r="M9" s="3" t="s">
        <v>47</v>
      </c>
    </row>
    <row r="10" spans="1:13">
      <c r="A10">
        <v>8</v>
      </c>
      <c r="B10" t="s">
        <v>48</v>
      </c>
      <c r="C10" t="s">
        <v>49</v>
      </c>
      <c r="D10" t="s">
        <v>50</v>
      </c>
      <c r="E10" t="s">
        <v>50</v>
      </c>
      <c r="F10" s="4" t="s">
        <v>46</v>
      </c>
      <c r="G10" s="5">
        <v>261539</v>
      </c>
      <c r="H10" s="5">
        <v>12072</v>
      </c>
      <c r="I10" s="5">
        <v>446866</v>
      </c>
      <c r="J10">
        <v>9</v>
      </c>
      <c r="K10" t="str">
        <f t="shared" si="0"/>
        <v>ドイツ</v>
      </c>
      <c r="L10" s="4" t="s">
        <v>51</v>
      </c>
      <c r="M10" s="3" t="s">
        <v>52</v>
      </c>
    </row>
    <row r="11" spans="1:13">
      <c r="A11">
        <v>9</v>
      </c>
      <c r="B11" t="s">
        <v>53</v>
      </c>
      <c r="C11" t="s">
        <v>54</v>
      </c>
      <c r="D11" t="s">
        <v>50</v>
      </c>
      <c r="E11" t="s">
        <v>50</v>
      </c>
      <c r="F11" s="4" t="s">
        <v>55</v>
      </c>
      <c r="G11" s="5">
        <v>256455</v>
      </c>
      <c r="H11" s="5">
        <v>18198</v>
      </c>
      <c r="I11" s="5">
        <v>402423</v>
      </c>
      <c r="J11">
        <v>8</v>
      </c>
      <c r="K11" t="str">
        <f t="shared" si="0"/>
        <v>日本</v>
      </c>
      <c r="L11" s="4" t="s">
        <v>55</v>
      </c>
      <c r="M11" s="3" t="s">
        <v>56</v>
      </c>
    </row>
    <row r="12" spans="1:13">
      <c r="A12">
        <v>10</v>
      </c>
      <c r="B12" t="s">
        <v>57</v>
      </c>
      <c r="C12" t="s">
        <v>58</v>
      </c>
      <c r="D12" t="s">
        <v>59</v>
      </c>
      <c r="E12" t="s">
        <v>59</v>
      </c>
      <c r="F12" s="4" t="s">
        <v>60</v>
      </c>
      <c r="G12" s="5">
        <v>232694</v>
      </c>
      <c r="H12" s="6">
        <v>-7402</v>
      </c>
      <c r="I12" s="5">
        <v>154932</v>
      </c>
      <c r="J12">
        <v>12</v>
      </c>
      <c r="K12" t="str">
        <f t="shared" si="0"/>
        <v>スイス</v>
      </c>
      <c r="L12" s="4" t="s">
        <v>61</v>
      </c>
      <c r="M12" s="3" t="s">
        <v>62</v>
      </c>
    </row>
    <row r="13" spans="1:13">
      <c r="A13">
        <v>11</v>
      </c>
      <c r="B13" t="s">
        <v>63</v>
      </c>
      <c r="C13" t="s">
        <v>64</v>
      </c>
      <c r="D13" t="s">
        <v>65</v>
      </c>
      <c r="E13" t="s">
        <v>23</v>
      </c>
      <c r="F13" s="4" t="s">
        <v>66</v>
      </c>
      <c r="G13" s="5">
        <v>227883</v>
      </c>
      <c r="H13" s="5">
        <v>11205</v>
      </c>
      <c r="I13" s="5">
        <v>239036</v>
      </c>
      <c r="J13">
        <v>10</v>
      </c>
      <c r="K13" t="str">
        <f t="shared" si="0"/>
        <v>フランス</v>
      </c>
      <c r="L13" s="4" t="s">
        <v>67</v>
      </c>
      <c r="M13" s="3" t="s">
        <v>68</v>
      </c>
    </row>
    <row r="14" spans="1:13">
      <c r="A14">
        <v>12</v>
      </c>
      <c r="B14" t="s">
        <v>69</v>
      </c>
      <c r="C14" t="s">
        <v>70</v>
      </c>
      <c r="D14" t="s">
        <v>29</v>
      </c>
      <c r="E14" t="s">
        <v>23</v>
      </c>
      <c r="F14" s="4" t="s">
        <v>17</v>
      </c>
      <c r="G14" s="5">
        <v>220356</v>
      </c>
      <c r="H14" s="5">
        <v>21423</v>
      </c>
      <c r="I14" s="5">
        <v>253753</v>
      </c>
      <c r="J14">
        <v>11</v>
      </c>
      <c r="K14" t="str">
        <f t="shared" si="0"/>
        <v>米国</v>
      </c>
      <c r="L14" s="4" t="s">
        <v>71</v>
      </c>
      <c r="M14" s="3" t="s">
        <v>72</v>
      </c>
    </row>
    <row r="15" spans="1:13">
      <c r="A15">
        <v>13</v>
      </c>
      <c r="B15" t="s">
        <v>73</v>
      </c>
      <c r="C15" t="s">
        <v>74</v>
      </c>
      <c r="D15" t="s">
        <v>75</v>
      </c>
      <c r="E15" t="s">
        <v>75</v>
      </c>
      <c r="F15" s="4" t="s">
        <v>76</v>
      </c>
      <c r="G15" s="5">
        <v>208938</v>
      </c>
      <c r="H15" s="5">
        <v>27245</v>
      </c>
      <c r="I15" s="5">
        <v>202876</v>
      </c>
      <c r="J15">
        <v>14</v>
      </c>
      <c r="K15" t="str">
        <f t="shared" si="0"/>
        <v>韓国</v>
      </c>
      <c r="L15" s="4" t="s">
        <v>77</v>
      </c>
      <c r="M15" s="3" t="s">
        <v>78</v>
      </c>
    </row>
    <row r="16" spans="1:13">
      <c r="A16">
        <v>14</v>
      </c>
      <c r="B16" t="s">
        <v>79</v>
      </c>
      <c r="C16" t="s">
        <v>80</v>
      </c>
      <c r="D16" t="s">
        <v>81</v>
      </c>
      <c r="E16" t="s">
        <v>82</v>
      </c>
      <c r="F16" s="4" t="s">
        <v>17</v>
      </c>
      <c r="G16" s="5">
        <v>182150</v>
      </c>
      <c r="H16" s="5">
        <v>19476</v>
      </c>
      <c r="I16" s="5">
        <v>484931</v>
      </c>
      <c r="J16">
        <v>18</v>
      </c>
      <c r="K16" t="str">
        <f t="shared" si="0"/>
        <v>米国</v>
      </c>
      <c r="L16" s="4" t="s">
        <v>83</v>
      </c>
      <c r="M16" s="3" t="s">
        <v>84</v>
      </c>
    </row>
    <row r="17" spans="1:13">
      <c r="A17">
        <v>15</v>
      </c>
      <c r="B17" t="s">
        <v>85</v>
      </c>
      <c r="C17" t="s">
        <v>86</v>
      </c>
      <c r="D17" t="s">
        <v>87</v>
      </c>
      <c r="E17" t="s">
        <v>87</v>
      </c>
      <c r="F17" s="4" t="s">
        <v>17</v>
      </c>
      <c r="G17" s="5">
        <v>170910</v>
      </c>
      <c r="H17" s="5">
        <v>37037</v>
      </c>
      <c r="I17" s="5">
        <v>207000</v>
      </c>
      <c r="J17">
        <v>19</v>
      </c>
      <c r="K17" t="str">
        <f t="shared" si="0"/>
        <v>米国</v>
      </c>
      <c r="L17" s="4" t="s">
        <v>88</v>
      </c>
      <c r="M17" s="3" t="s">
        <v>89</v>
      </c>
    </row>
    <row r="18" spans="1:13">
      <c r="A18">
        <v>16</v>
      </c>
      <c r="B18" t="s">
        <v>90</v>
      </c>
      <c r="C18" t="s">
        <v>91</v>
      </c>
      <c r="D18" t="s">
        <v>81</v>
      </c>
      <c r="E18" t="s">
        <v>92</v>
      </c>
      <c r="F18" s="4" t="s">
        <v>41</v>
      </c>
      <c r="G18" s="5">
        <v>165894</v>
      </c>
      <c r="H18" s="5">
        <v>5950</v>
      </c>
      <c r="I18" s="5">
        <v>1043192</v>
      </c>
      <c r="J18">
        <v>20</v>
      </c>
      <c r="K18" t="str">
        <f t="shared" si="0"/>
        <v>フランス</v>
      </c>
      <c r="L18" s="4" t="s">
        <v>93</v>
      </c>
      <c r="M18" s="3" t="s">
        <v>94</v>
      </c>
    </row>
    <row r="19" spans="1:13">
      <c r="A19">
        <v>17</v>
      </c>
      <c r="B19" t="s">
        <v>95</v>
      </c>
      <c r="C19" t="s">
        <v>96</v>
      </c>
      <c r="D19" t="s">
        <v>29</v>
      </c>
      <c r="E19" t="s">
        <v>97</v>
      </c>
      <c r="F19" s="4" t="s">
        <v>77</v>
      </c>
      <c r="G19" s="5">
        <v>165017</v>
      </c>
      <c r="H19" s="5">
        <v>35769</v>
      </c>
      <c r="I19" s="5">
        <v>409206</v>
      </c>
      <c r="J19">
        <v>21</v>
      </c>
      <c r="K19" t="str">
        <f t="shared" si="0"/>
        <v>ロシア</v>
      </c>
      <c r="L19" s="4" t="s">
        <v>98</v>
      </c>
      <c r="M19" s="3" t="s">
        <v>99</v>
      </c>
    </row>
    <row r="20" spans="1:13">
      <c r="A20">
        <v>18</v>
      </c>
      <c r="B20" t="s">
        <v>100</v>
      </c>
      <c r="C20" t="s">
        <v>101</v>
      </c>
      <c r="D20" t="s">
        <v>29</v>
      </c>
      <c r="E20" t="s">
        <v>102</v>
      </c>
      <c r="F20" s="4" t="s">
        <v>46</v>
      </c>
      <c r="G20" s="5">
        <v>162560</v>
      </c>
      <c r="H20" s="5">
        <v>2844</v>
      </c>
      <c r="I20" s="5">
        <v>180113</v>
      </c>
      <c r="J20">
        <v>15</v>
      </c>
      <c r="K20" t="str">
        <f t="shared" si="0"/>
        <v>ドイツ</v>
      </c>
    </row>
    <row r="21" spans="1:13">
      <c r="A21">
        <v>19</v>
      </c>
      <c r="B21" t="s">
        <v>103</v>
      </c>
      <c r="C21" t="s">
        <v>104</v>
      </c>
      <c r="D21" t="s">
        <v>29</v>
      </c>
      <c r="E21" t="s">
        <v>23</v>
      </c>
      <c r="F21" s="4" t="s">
        <v>17</v>
      </c>
      <c r="G21" s="5">
        <v>161175</v>
      </c>
      <c r="H21" s="5">
        <v>3726</v>
      </c>
      <c r="I21" s="5">
        <v>49798</v>
      </c>
      <c r="J21">
        <v>16</v>
      </c>
      <c r="K21" t="str">
        <f t="shared" si="0"/>
        <v>米国</v>
      </c>
    </row>
    <row r="22" spans="1:13">
      <c r="A22">
        <v>20</v>
      </c>
      <c r="B22" t="s">
        <v>105</v>
      </c>
      <c r="C22" t="s">
        <v>106</v>
      </c>
      <c r="D22" t="s">
        <v>50</v>
      </c>
      <c r="E22" t="s">
        <v>50</v>
      </c>
      <c r="F22" s="4" t="s">
        <v>46</v>
      </c>
      <c r="G22" s="5">
        <v>156628</v>
      </c>
      <c r="H22" s="5">
        <v>9083</v>
      </c>
      <c r="I22" s="5">
        <v>232184</v>
      </c>
      <c r="J22">
        <v>23</v>
      </c>
      <c r="K22" t="str">
        <f t="shared" si="0"/>
        <v>ドイツ</v>
      </c>
    </row>
    <row r="23" spans="1:13">
      <c r="A23">
        <v>21</v>
      </c>
      <c r="B23" t="s">
        <v>107</v>
      </c>
      <c r="C23" t="s">
        <v>108</v>
      </c>
      <c r="D23" t="s">
        <v>50</v>
      </c>
      <c r="E23" t="s">
        <v>50</v>
      </c>
      <c r="F23" s="4" t="s">
        <v>17</v>
      </c>
      <c r="G23" s="5">
        <v>155427</v>
      </c>
      <c r="H23" s="5">
        <v>5346</v>
      </c>
      <c r="I23" s="5">
        <v>166344</v>
      </c>
      <c r="J23">
        <v>22</v>
      </c>
      <c r="K23" t="str">
        <f t="shared" si="0"/>
        <v>米国</v>
      </c>
    </row>
    <row r="24" spans="1:13">
      <c r="A24">
        <v>22</v>
      </c>
      <c r="B24" t="s">
        <v>109</v>
      </c>
      <c r="C24" t="s">
        <v>110</v>
      </c>
      <c r="D24" t="s">
        <v>29</v>
      </c>
      <c r="E24" t="s">
        <v>23</v>
      </c>
      <c r="F24" s="4" t="s">
        <v>51</v>
      </c>
      <c r="G24" s="5">
        <v>154109</v>
      </c>
      <c r="H24" s="5">
        <v>6850</v>
      </c>
      <c r="I24" s="5">
        <v>190606</v>
      </c>
      <c r="J24" s="4" t="s">
        <v>111</v>
      </c>
      <c r="K24" t="str">
        <f t="shared" si="0"/>
        <v>イタリア</v>
      </c>
    </row>
    <row r="25" spans="1:13">
      <c r="A25">
        <v>23</v>
      </c>
      <c r="B25" t="s">
        <v>112</v>
      </c>
      <c r="C25" t="s">
        <v>113</v>
      </c>
      <c r="D25" t="s">
        <v>81</v>
      </c>
      <c r="E25" t="s">
        <v>114</v>
      </c>
      <c r="F25" s="4" t="s">
        <v>55</v>
      </c>
      <c r="G25" s="5">
        <v>152126</v>
      </c>
      <c r="H25" s="5">
        <v>4782</v>
      </c>
      <c r="I25" s="5">
        <v>2838171</v>
      </c>
      <c r="J25">
        <v>13</v>
      </c>
      <c r="K25" t="str">
        <f t="shared" si="0"/>
        <v>日本</v>
      </c>
    </row>
    <row r="26" spans="1:13">
      <c r="A26">
        <v>24</v>
      </c>
      <c r="B26" t="s">
        <v>115</v>
      </c>
      <c r="C26" t="s">
        <v>116</v>
      </c>
      <c r="D26" t="s">
        <v>81</v>
      </c>
      <c r="E26" t="s">
        <v>82</v>
      </c>
      <c r="F26" s="4" t="s">
        <v>51</v>
      </c>
      <c r="G26" s="5">
        <v>150997</v>
      </c>
      <c r="H26" s="5">
        <v>2768</v>
      </c>
      <c r="I26" s="5">
        <v>182807</v>
      </c>
      <c r="J26">
        <v>26</v>
      </c>
      <c r="K26" t="str">
        <f t="shared" si="0"/>
        <v>イタリア</v>
      </c>
    </row>
    <row r="27" spans="1:13">
      <c r="A27">
        <v>25</v>
      </c>
      <c r="B27" t="s">
        <v>117</v>
      </c>
      <c r="C27" t="s">
        <v>118</v>
      </c>
      <c r="D27" t="s">
        <v>81</v>
      </c>
      <c r="E27" t="s">
        <v>119</v>
      </c>
      <c r="F27" s="4" t="s">
        <v>30</v>
      </c>
      <c r="G27" s="5">
        <v>140803</v>
      </c>
      <c r="H27" s="5">
        <v>42718</v>
      </c>
      <c r="I27" s="5">
        <v>3124887</v>
      </c>
      <c r="J27">
        <v>29</v>
      </c>
      <c r="K27" t="str">
        <f t="shared" si="0"/>
        <v>中国</v>
      </c>
    </row>
    <row r="28" spans="1:13">
      <c r="A28">
        <v>26</v>
      </c>
      <c r="B28" t="s">
        <v>120</v>
      </c>
      <c r="C28" t="s">
        <v>121</v>
      </c>
      <c r="D28" t="s">
        <v>50</v>
      </c>
      <c r="E28" t="s">
        <v>50</v>
      </c>
      <c r="F28" s="4" t="s">
        <v>17</v>
      </c>
      <c r="G28" s="5">
        <v>146917</v>
      </c>
      <c r="H28" s="5">
        <v>7155</v>
      </c>
      <c r="I28" s="5">
        <v>202026</v>
      </c>
      <c r="J28">
        <v>28</v>
      </c>
      <c r="K28" t="str">
        <f t="shared" si="0"/>
        <v>米国</v>
      </c>
    </row>
    <row r="29" spans="1:13">
      <c r="A29">
        <v>27</v>
      </c>
      <c r="B29" t="s">
        <v>122</v>
      </c>
      <c r="C29" t="s">
        <v>123</v>
      </c>
      <c r="D29" t="s">
        <v>75</v>
      </c>
      <c r="E29" t="s">
        <v>124</v>
      </c>
      <c r="F29" s="4" t="s">
        <v>17</v>
      </c>
      <c r="G29" s="5">
        <v>146231</v>
      </c>
      <c r="H29" s="5">
        <v>13057</v>
      </c>
      <c r="I29" s="5">
        <v>656560</v>
      </c>
      <c r="J29">
        <v>24</v>
      </c>
      <c r="K29" t="str">
        <f t="shared" si="0"/>
        <v>米国</v>
      </c>
    </row>
    <row r="30" spans="1:13">
      <c r="A30">
        <v>28</v>
      </c>
      <c r="B30" t="s">
        <v>125</v>
      </c>
      <c r="C30" t="s">
        <v>126</v>
      </c>
      <c r="D30" t="s">
        <v>29</v>
      </c>
      <c r="E30" t="s">
        <v>23</v>
      </c>
      <c r="F30" s="4" t="s">
        <v>25</v>
      </c>
      <c r="G30" s="5">
        <v>141462</v>
      </c>
      <c r="H30" s="5">
        <v>11094</v>
      </c>
      <c r="I30" s="5">
        <v>321423</v>
      </c>
      <c r="J30">
        <v>25</v>
      </c>
      <c r="K30" t="str">
        <f t="shared" si="0"/>
        <v>ブラジル</v>
      </c>
    </row>
    <row r="31" spans="1:13">
      <c r="A31">
        <v>29</v>
      </c>
      <c r="B31" t="s">
        <v>127</v>
      </c>
      <c r="C31" t="s">
        <v>128</v>
      </c>
      <c r="D31" t="s">
        <v>129</v>
      </c>
      <c r="E31" t="s">
        <v>130</v>
      </c>
      <c r="F31" s="4" t="s">
        <v>17</v>
      </c>
      <c r="G31" s="5">
        <v>138030</v>
      </c>
      <c r="H31" s="5">
        <v>1263</v>
      </c>
      <c r="I31" s="5">
        <v>51759</v>
      </c>
      <c r="J31">
        <v>42</v>
      </c>
      <c r="K31" t="str">
        <f t="shared" si="0"/>
        <v>米国</v>
      </c>
    </row>
    <row r="32" spans="1:13">
      <c r="A32">
        <v>30</v>
      </c>
      <c r="B32" t="s">
        <v>131</v>
      </c>
      <c r="C32" t="s">
        <v>132</v>
      </c>
      <c r="D32" t="s">
        <v>29</v>
      </c>
      <c r="E32" t="s">
        <v>23</v>
      </c>
      <c r="F32" s="4" t="s">
        <v>17</v>
      </c>
      <c r="G32" s="5">
        <v>137758</v>
      </c>
      <c r="H32" s="5">
        <v>2720</v>
      </c>
      <c r="I32" s="5">
        <v>47260</v>
      </c>
      <c r="J32">
        <v>27</v>
      </c>
      <c r="K32" t="str">
        <f t="shared" si="0"/>
        <v>米国</v>
      </c>
    </row>
    <row r="33" spans="1:11">
      <c r="A33">
        <v>31</v>
      </c>
      <c r="B33" t="s">
        <v>133</v>
      </c>
      <c r="C33" t="s">
        <v>134</v>
      </c>
      <c r="D33" t="s">
        <v>81</v>
      </c>
      <c r="E33" t="s">
        <v>135</v>
      </c>
      <c r="F33" s="4" t="s">
        <v>46</v>
      </c>
      <c r="G33" s="5">
        <v>134636</v>
      </c>
      <c r="H33" s="5">
        <v>7960</v>
      </c>
      <c r="I33" s="5">
        <v>980346</v>
      </c>
      <c r="J33">
        <v>31</v>
      </c>
      <c r="K33" t="str">
        <f t="shared" si="0"/>
        <v>ドイツ</v>
      </c>
    </row>
    <row r="34" spans="1:11">
      <c r="A34">
        <v>32</v>
      </c>
      <c r="B34" t="s">
        <v>136</v>
      </c>
      <c r="C34" t="s">
        <v>137</v>
      </c>
      <c r="D34" t="s">
        <v>75</v>
      </c>
      <c r="E34" t="s">
        <v>138</v>
      </c>
      <c r="F34" s="4" t="s">
        <v>88</v>
      </c>
      <c r="G34" s="5">
        <v>133162</v>
      </c>
      <c r="H34" s="5">
        <v>3595</v>
      </c>
      <c r="I34" s="5">
        <v>77599</v>
      </c>
      <c r="J34">
        <v>30</v>
      </c>
      <c r="K34" t="str">
        <f t="shared" si="0"/>
        <v>台湾</v>
      </c>
    </row>
    <row r="35" spans="1:11">
      <c r="A35">
        <v>33</v>
      </c>
      <c r="B35" t="s">
        <v>139</v>
      </c>
      <c r="C35" t="s">
        <v>140</v>
      </c>
      <c r="D35" t="s">
        <v>81</v>
      </c>
      <c r="E35" t="s">
        <v>141</v>
      </c>
      <c r="F35" s="4" t="s">
        <v>41</v>
      </c>
      <c r="G35" s="5">
        <v>132711</v>
      </c>
      <c r="H35" s="5">
        <v>2887</v>
      </c>
      <c r="I35" s="5">
        <v>1701944</v>
      </c>
      <c r="J35">
        <v>61</v>
      </c>
      <c r="K35" t="str">
        <f t="shared" si="0"/>
        <v>フランス</v>
      </c>
    </row>
    <row r="36" spans="1:11">
      <c r="A36">
        <v>34</v>
      </c>
      <c r="B36" t="s">
        <v>142</v>
      </c>
      <c r="C36" t="s">
        <v>142</v>
      </c>
      <c r="D36" t="s">
        <v>143</v>
      </c>
      <c r="E36" t="s">
        <v>143</v>
      </c>
      <c r="F36" s="4" t="s">
        <v>17</v>
      </c>
      <c r="G36" s="5">
        <v>128752</v>
      </c>
      <c r="H36" s="5">
        <v>18249</v>
      </c>
      <c r="I36" s="5">
        <v>277787</v>
      </c>
      <c r="J36">
        <v>34</v>
      </c>
      <c r="K36" t="str">
        <f t="shared" si="0"/>
        <v>米国</v>
      </c>
    </row>
    <row r="37" spans="1:11">
      <c r="A37">
        <v>35</v>
      </c>
      <c r="B37" t="s">
        <v>144</v>
      </c>
      <c r="C37" t="s">
        <v>145</v>
      </c>
      <c r="D37" t="s">
        <v>146</v>
      </c>
      <c r="E37" t="s">
        <v>147</v>
      </c>
      <c r="F37" s="4" t="s">
        <v>148</v>
      </c>
      <c r="G37" s="5">
        <v>126761</v>
      </c>
      <c r="H37" s="5">
        <v>4592</v>
      </c>
      <c r="I37" s="5">
        <v>71526</v>
      </c>
      <c r="J37">
        <v>40</v>
      </c>
      <c r="K37" t="str">
        <f t="shared" si="0"/>
        <v>米国</v>
      </c>
    </row>
    <row r="38" spans="1:11">
      <c r="A38">
        <v>36</v>
      </c>
      <c r="B38" t="s">
        <v>149</v>
      </c>
      <c r="C38" t="s">
        <v>150</v>
      </c>
      <c r="D38" t="s">
        <v>151</v>
      </c>
      <c r="E38" t="s">
        <v>23</v>
      </c>
      <c r="F38" s="4" t="s">
        <v>152</v>
      </c>
      <c r="G38" s="5">
        <v>125944</v>
      </c>
      <c r="H38" s="7">
        <v>-13303</v>
      </c>
      <c r="I38" s="5">
        <v>156335</v>
      </c>
      <c r="J38">
        <v>36</v>
      </c>
      <c r="K38" t="str">
        <f t="shared" si="0"/>
        <v>メキシコ</v>
      </c>
    </row>
    <row r="39" spans="1:11">
      <c r="A39">
        <v>37</v>
      </c>
      <c r="B39" t="s">
        <v>153</v>
      </c>
      <c r="C39" t="s">
        <v>154</v>
      </c>
      <c r="D39" t="s">
        <v>155</v>
      </c>
      <c r="E39" t="s">
        <v>155</v>
      </c>
      <c r="F39" s="4" t="s">
        <v>17</v>
      </c>
      <c r="G39" s="5">
        <v>125696</v>
      </c>
      <c r="H39" s="5">
        <v>83963</v>
      </c>
      <c r="I39" s="5">
        <v>3270108</v>
      </c>
      <c r="J39">
        <v>35</v>
      </c>
      <c r="K39" t="str">
        <f t="shared" si="0"/>
        <v>米国</v>
      </c>
    </row>
    <row r="40" spans="1:11">
      <c r="A40">
        <v>38</v>
      </c>
      <c r="B40" t="s">
        <v>156</v>
      </c>
      <c r="C40" t="s">
        <v>157</v>
      </c>
      <c r="D40" t="s">
        <v>155</v>
      </c>
      <c r="E40" t="s">
        <v>119</v>
      </c>
      <c r="F40" s="4" t="s">
        <v>30</v>
      </c>
      <c r="G40" s="5">
        <v>125398</v>
      </c>
      <c r="H40" s="5">
        <v>34913</v>
      </c>
      <c r="I40" s="5">
        <v>2537738</v>
      </c>
      <c r="J40">
        <v>50</v>
      </c>
      <c r="K40" t="str">
        <f t="shared" si="0"/>
        <v>中国</v>
      </c>
    </row>
    <row r="41" spans="1:11">
      <c r="A41">
        <v>39</v>
      </c>
      <c r="B41" t="s">
        <v>158</v>
      </c>
      <c r="C41" t="s">
        <v>159</v>
      </c>
      <c r="D41" t="s">
        <v>129</v>
      </c>
      <c r="E41" t="s">
        <v>160</v>
      </c>
      <c r="F41" s="4" t="s">
        <v>17</v>
      </c>
      <c r="G41" s="5">
        <v>122489</v>
      </c>
      <c r="H41" s="5">
        <v>5625</v>
      </c>
      <c r="I41" s="5">
        <v>81882</v>
      </c>
      <c r="J41">
        <v>51</v>
      </c>
      <c r="K41" t="str">
        <f t="shared" si="0"/>
        <v>米国</v>
      </c>
    </row>
    <row r="42" spans="1:11">
      <c r="A42">
        <v>40</v>
      </c>
      <c r="B42" t="s">
        <v>161</v>
      </c>
      <c r="C42" t="s">
        <v>162</v>
      </c>
      <c r="D42" t="s">
        <v>155</v>
      </c>
      <c r="E42" t="s">
        <v>163</v>
      </c>
      <c r="F42" s="4" t="s">
        <v>41</v>
      </c>
      <c r="G42" s="5">
        <v>121939</v>
      </c>
      <c r="H42" s="5">
        <v>6415</v>
      </c>
      <c r="I42" s="5">
        <v>2480232</v>
      </c>
      <c r="J42">
        <v>41</v>
      </c>
      <c r="K42" t="str">
        <f t="shared" si="0"/>
        <v>フランス</v>
      </c>
    </row>
    <row r="43" spans="1:11">
      <c r="A43">
        <v>41</v>
      </c>
      <c r="B43" t="s">
        <v>164</v>
      </c>
      <c r="C43" t="s">
        <v>165</v>
      </c>
      <c r="D43" t="s">
        <v>29</v>
      </c>
      <c r="E43" t="s">
        <v>23</v>
      </c>
      <c r="F43" s="4" t="s">
        <v>93</v>
      </c>
      <c r="G43" s="5">
        <v>120979</v>
      </c>
      <c r="H43" s="5">
        <v>12933</v>
      </c>
      <c r="I43" s="5">
        <v>218196</v>
      </c>
      <c r="J43">
        <v>38</v>
      </c>
      <c r="K43" t="str">
        <f t="shared" si="0"/>
        <v>ベネズエラ</v>
      </c>
    </row>
    <row r="44" spans="1:11">
      <c r="A44">
        <v>42</v>
      </c>
      <c r="B44" t="s">
        <v>166</v>
      </c>
      <c r="C44" t="s">
        <v>167</v>
      </c>
      <c r="D44" t="s">
        <v>143</v>
      </c>
      <c r="E44" t="s">
        <v>143</v>
      </c>
      <c r="F44" s="4" t="s">
        <v>17</v>
      </c>
      <c r="G44" s="5">
        <v>120550</v>
      </c>
      <c r="H44" s="5">
        <v>11497</v>
      </c>
      <c r="I44" s="5">
        <v>274098</v>
      </c>
      <c r="J44">
        <v>48</v>
      </c>
      <c r="K44" t="str">
        <f t="shared" si="0"/>
        <v>米国</v>
      </c>
    </row>
    <row r="45" spans="1:11">
      <c r="A45">
        <v>43</v>
      </c>
      <c r="B45" t="s">
        <v>168</v>
      </c>
      <c r="C45" t="s">
        <v>169</v>
      </c>
      <c r="D45" t="s">
        <v>29</v>
      </c>
      <c r="E45" t="s">
        <v>23</v>
      </c>
      <c r="F45" s="4" t="s">
        <v>77</v>
      </c>
      <c r="G45" s="5">
        <v>119118</v>
      </c>
      <c r="H45" s="5">
        <v>7832</v>
      </c>
      <c r="I45" s="5">
        <v>109439</v>
      </c>
      <c r="J45">
        <v>46</v>
      </c>
      <c r="K45" t="str">
        <f t="shared" si="0"/>
        <v>ロシア</v>
      </c>
    </row>
    <row r="46" spans="1:11">
      <c r="A46">
        <v>44</v>
      </c>
      <c r="B46" t="s">
        <v>170</v>
      </c>
      <c r="C46" t="s">
        <v>171</v>
      </c>
      <c r="D46" t="s">
        <v>29</v>
      </c>
      <c r="E46" t="s">
        <v>102</v>
      </c>
      <c r="F46" s="4" t="s">
        <v>41</v>
      </c>
      <c r="G46" s="5">
        <v>118551</v>
      </c>
      <c r="H46" s="7">
        <v>-12332</v>
      </c>
      <c r="I46" s="5">
        <v>219912</v>
      </c>
      <c r="J46">
        <v>37</v>
      </c>
      <c r="K46" t="str">
        <f t="shared" si="0"/>
        <v>フランス</v>
      </c>
    </row>
    <row r="47" spans="1:11">
      <c r="A47">
        <v>45</v>
      </c>
      <c r="B47" t="s">
        <v>172</v>
      </c>
      <c r="C47" t="s">
        <v>173</v>
      </c>
      <c r="D47" t="s">
        <v>50</v>
      </c>
      <c r="E47" t="s">
        <v>50</v>
      </c>
      <c r="F47" s="4" t="s">
        <v>55</v>
      </c>
      <c r="G47" s="5">
        <v>118211</v>
      </c>
      <c r="H47" s="5">
        <v>5731</v>
      </c>
      <c r="I47" s="5">
        <v>151714</v>
      </c>
      <c r="J47">
        <v>45</v>
      </c>
      <c r="K47" t="str">
        <f t="shared" si="0"/>
        <v>日本</v>
      </c>
    </row>
    <row r="48" spans="1:11">
      <c r="A48">
        <v>46</v>
      </c>
      <c r="B48" t="s">
        <v>174</v>
      </c>
      <c r="C48" t="s">
        <v>175</v>
      </c>
      <c r="D48" t="s">
        <v>29</v>
      </c>
      <c r="E48" t="s">
        <v>176</v>
      </c>
      <c r="F48" s="4" t="s">
        <v>77</v>
      </c>
      <c r="G48" s="5">
        <v>117079</v>
      </c>
      <c r="H48" s="5">
        <v>17111</v>
      </c>
      <c r="I48" s="5">
        <v>229573</v>
      </c>
      <c r="J48">
        <v>99</v>
      </c>
      <c r="K48" t="str">
        <f t="shared" si="0"/>
        <v>ロシア</v>
      </c>
    </row>
    <row r="49" spans="1:11">
      <c r="A49">
        <v>47</v>
      </c>
      <c r="B49" t="s">
        <v>177</v>
      </c>
      <c r="C49" t="s">
        <v>178</v>
      </c>
      <c r="D49" t="s">
        <v>155</v>
      </c>
      <c r="E49" t="s">
        <v>119</v>
      </c>
      <c r="F49" s="4" t="s">
        <v>30</v>
      </c>
      <c r="G49" s="5">
        <v>115392</v>
      </c>
      <c r="H49" s="5">
        <v>27050</v>
      </c>
      <c r="I49" s="5">
        <v>2405409</v>
      </c>
      <c r="J49">
        <v>64</v>
      </c>
      <c r="K49" t="str">
        <f t="shared" si="0"/>
        <v>中国</v>
      </c>
    </row>
    <row r="50" spans="1:11">
      <c r="A50">
        <v>48</v>
      </c>
      <c r="B50" t="s">
        <v>179</v>
      </c>
      <c r="C50" t="s">
        <v>180</v>
      </c>
      <c r="D50" t="s">
        <v>155</v>
      </c>
      <c r="E50" t="s">
        <v>135</v>
      </c>
      <c r="F50" s="4" t="s">
        <v>51</v>
      </c>
      <c r="G50" s="5">
        <v>115224</v>
      </c>
      <c r="H50" s="5">
        <v>2542</v>
      </c>
      <c r="I50" s="5">
        <v>619536</v>
      </c>
      <c r="J50">
        <v>49</v>
      </c>
      <c r="K50" t="str">
        <f t="shared" si="0"/>
        <v>イタリア</v>
      </c>
    </row>
    <row r="51" spans="1:11">
      <c r="A51">
        <v>49</v>
      </c>
      <c r="B51" t="s">
        <v>181</v>
      </c>
      <c r="C51" t="s">
        <v>182</v>
      </c>
      <c r="D51" t="s">
        <v>155</v>
      </c>
      <c r="E51" t="s">
        <v>92</v>
      </c>
      <c r="F51" s="4" t="s">
        <v>34</v>
      </c>
      <c r="G51" s="5">
        <v>114295</v>
      </c>
      <c r="H51" s="5">
        <v>6076</v>
      </c>
      <c r="I51" s="5">
        <v>1483342</v>
      </c>
      <c r="J51">
        <v>33</v>
      </c>
      <c r="K51" t="str">
        <f t="shared" si="0"/>
        <v>オランダ</v>
      </c>
    </row>
    <row r="52" spans="1:11">
      <c r="A52">
        <v>50</v>
      </c>
      <c r="B52" t="s">
        <v>183</v>
      </c>
      <c r="C52" t="s">
        <v>184</v>
      </c>
      <c r="D52" t="s">
        <v>87</v>
      </c>
      <c r="E52" t="s">
        <v>87</v>
      </c>
      <c r="F52" s="4" t="s">
        <v>17</v>
      </c>
      <c r="G52" s="5">
        <v>112298</v>
      </c>
      <c r="H52" s="5">
        <v>5113</v>
      </c>
      <c r="I52" s="5">
        <v>105676</v>
      </c>
      <c r="J52">
        <v>43</v>
      </c>
      <c r="K52" t="str">
        <f t="shared" si="0"/>
        <v>米国</v>
      </c>
    </row>
    <row r="53" spans="1:11">
      <c r="A53">
        <v>51</v>
      </c>
      <c r="B53" t="s">
        <v>185</v>
      </c>
      <c r="C53" t="s">
        <v>186</v>
      </c>
      <c r="D53" t="s">
        <v>29</v>
      </c>
      <c r="E53" t="s">
        <v>23</v>
      </c>
      <c r="F53" s="4" t="s">
        <v>55</v>
      </c>
      <c r="G53" s="5">
        <v>111014</v>
      </c>
      <c r="H53" s="5">
        <v>1069</v>
      </c>
      <c r="I53" s="5">
        <v>75573</v>
      </c>
      <c r="J53">
        <v>44</v>
      </c>
      <c r="K53" t="str">
        <f t="shared" si="0"/>
        <v>日本</v>
      </c>
    </row>
    <row r="54" spans="1:11">
      <c r="A54">
        <v>52</v>
      </c>
      <c r="B54" t="s">
        <v>187</v>
      </c>
      <c r="C54" t="s">
        <v>188</v>
      </c>
      <c r="D54" t="s">
        <v>189</v>
      </c>
      <c r="E54" t="s">
        <v>190</v>
      </c>
      <c r="F54" s="4" t="s">
        <v>30</v>
      </c>
      <c r="G54" s="5">
        <v>110812</v>
      </c>
      <c r="H54" s="5">
        <v>1853</v>
      </c>
      <c r="I54" s="5">
        <v>130558</v>
      </c>
      <c r="J54">
        <v>80</v>
      </c>
      <c r="K54" t="str">
        <f t="shared" si="0"/>
        <v>中国</v>
      </c>
    </row>
    <row r="55" spans="1:11">
      <c r="A55">
        <v>53</v>
      </c>
      <c r="B55" t="s">
        <v>191</v>
      </c>
      <c r="C55" t="s">
        <v>192</v>
      </c>
      <c r="D55" t="s">
        <v>143</v>
      </c>
      <c r="E55" t="s">
        <v>143</v>
      </c>
      <c r="F55" s="4" t="s">
        <v>55</v>
      </c>
      <c r="G55" s="5">
        <v>109054</v>
      </c>
      <c r="H55" s="5">
        <v>5844</v>
      </c>
      <c r="I55" s="5">
        <v>196999</v>
      </c>
      <c r="J55">
        <v>32</v>
      </c>
      <c r="K55" t="str">
        <f t="shared" si="0"/>
        <v>日本</v>
      </c>
    </row>
    <row r="56" spans="1:11">
      <c r="A56">
        <v>54</v>
      </c>
      <c r="B56" t="s">
        <v>193</v>
      </c>
      <c r="C56" t="s">
        <v>194</v>
      </c>
      <c r="D56" t="s">
        <v>29</v>
      </c>
      <c r="E56" t="s">
        <v>23</v>
      </c>
      <c r="F56" s="4" t="s">
        <v>71</v>
      </c>
      <c r="G56" s="5">
        <v>108459</v>
      </c>
      <c r="H56" s="5">
        <v>6789</v>
      </c>
      <c r="I56" s="5">
        <v>146025</v>
      </c>
      <c r="J56" s="4" t="s">
        <v>111</v>
      </c>
      <c r="K56" t="str">
        <f t="shared" si="0"/>
        <v>ノルウェー</v>
      </c>
    </row>
    <row r="57" spans="1:11">
      <c r="A57">
        <v>55</v>
      </c>
      <c r="B57" t="s">
        <v>195</v>
      </c>
      <c r="C57" t="s">
        <v>196</v>
      </c>
      <c r="D57" t="s">
        <v>197</v>
      </c>
      <c r="E57" t="s">
        <v>197</v>
      </c>
      <c r="F57" s="4" t="s">
        <v>30</v>
      </c>
      <c r="G57" s="5">
        <v>107647</v>
      </c>
      <c r="H57" s="5">
        <v>9198</v>
      </c>
      <c r="I57" s="5">
        <v>232013</v>
      </c>
      <c r="J57">
        <v>71</v>
      </c>
      <c r="K57" t="str">
        <f t="shared" si="0"/>
        <v>中国</v>
      </c>
    </row>
    <row r="58" spans="1:11">
      <c r="A58">
        <v>56</v>
      </c>
      <c r="B58" t="s">
        <v>198</v>
      </c>
      <c r="C58" t="s">
        <v>199</v>
      </c>
      <c r="D58" t="s">
        <v>29</v>
      </c>
      <c r="E58" t="s">
        <v>200</v>
      </c>
      <c r="F58" s="4" t="s">
        <v>51</v>
      </c>
      <c r="G58" s="5">
        <v>106915</v>
      </c>
      <c r="H58" s="5">
        <v>4295</v>
      </c>
      <c r="I58" s="5">
        <v>226163</v>
      </c>
      <c r="J58">
        <v>52</v>
      </c>
      <c r="K58" t="str">
        <f t="shared" si="0"/>
        <v>イタリア</v>
      </c>
    </row>
    <row r="59" spans="1:11">
      <c r="A59">
        <v>57</v>
      </c>
      <c r="B59" t="s">
        <v>201</v>
      </c>
      <c r="C59" t="s">
        <v>202</v>
      </c>
      <c r="D59" t="s">
        <v>141</v>
      </c>
      <c r="E59" t="s">
        <v>141</v>
      </c>
      <c r="F59" s="4" t="s">
        <v>17</v>
      </c>
      <c r="G59" s="5">
        <v>106283</v>
      </c>
      <c r="H59" s="5">
        <v>17923</v>
      </c>
      <c r="I59" s="5">
        <v>2415689</v>
      </c>
      <c r="J59">
        <v>55</v>
      </c>
      <c r="K59" t="str">
        <f t="shared" si="0"/>
        <v>米国</v>
      </c>
    </row>
    <row r="60" spans="1:11">
      <c r="A60">
        <v>58</v>
      </c>
      <c r="B60" t="s">
        <v>203</v>
      </c>
      <c r="C60" t="s">
        <v>204</v>
      </c>
      <c r="D60" t="s">
        <v>75</v>
      </c>
      <c r="E60" t="s">
        <v>205</v>
      </c>
      <c r="F60" s="4" t="s">
        <v>46</v>
      </c>
      <c r="G60" s="5">
        <v>106124</v>
      </c>
      <c r="H60" s="5">
        <v>5620</v>
      </c>
      <c r="I60" s="5">
        <v>137970</v>
      </c>
      <c r="J60">
        <v>53</v>
      </c>
      <c r="K60" t="str">
        <f t="shared" si="0"/>
        <v>ドイツ</v>
      </c>
    </row>
    <row r="61" spans="1:11">
      <c r="A61">
        <v>59</v>
      </c>
      <c r="B61" t="s">
        <v>206</v>
      </c>
      <c r="C61" t="s">
        <v>207</v>
      </c>
      <c r="D61" t="s">
        <v>141</v>
      </c>
      <c r="E61" t="s">
        <v>119</v>
      </c>
      <c r="F61" s="4" t="s">
        <v>30</v>
      </c>
      <c r="G61" s="5">
        <v>105623</v>
      </c>
      <c r="H61" s="5">
        <v>25521</v>
      </c>
      <c r="I61" s="5">
        <v>2291795</v>
      </c>
      <c r="J61">
        <v>70</v>
      </c>
      <c r="K61" t="str">
        <f t="shared" si="0"/>
        <v>中国</v>
      </c>
    </row>
    <row r="62" spans="1:11">
      <c r="A62">
        <v>60</v>
      </c>
      <c r="B62" t="s">
        <v>208</v>
      </c>
      <c r="C62" t="s">
        <v>209</v>
      </c>
      <c r="D62" t="s">
        <v>146</v>
      </c>
      <c r="E62" t="s">
        <v>146</v>
      </c>
      <c r="F62" s="4" t="s">
        <v>148</v>
      </c>
      <c r="G62" s="5">
        <v>105156</v>
      </c>
      <c r="H62" s="5">
        <v>2039</v>
      </c>
      <c r="I62" s="5">
        <v>30283</v>
      </c>
      <c r="J62">
        <v>67</v>
      </c>
      <c r="K62" t="str">
        <f t="shared" si="0"/>
        <v>米国</v>
      </c>
    </row>
    <row r="63" spans="1:11">
      <c r="A63">
        <v>61</v>
      </c>
      <c r="B63" t="s">
        <v>210</v>
      </c>
      <c r="C63" t="s">
        <v>211</v>
      </c>
      <c r="D63" t="s">
        <v>50</v>
      </c>
      <c r="E63" t="s">
        <v>50</v>
      </c>
      <c r="F63" s="4" t="s">
        <v>212</v>
      </c>
      <c r="G63" s="5">
        <v>104636</v>
      </c>
      <c r="H63" s="5">
        <v>3883</v>
      </c>
      <c r="I63" s="5">
        <v>142793</v>
      </c>
      <c r="J63">
        <v>47</v>
      </c>
      <c r="K63" t="str">
        <f t="shared" si="0"/>
        <v>日本</v>
      </c>
    </row>
    <row r="64" spans="1:11">
      <c r="A64">
        <v>62</v>
      </c>
      <c r="B64" t="s">
        <v>213</v>
      </c>
      <c r="C64" t="s">
        <v>214</v>
      </c>
      <c r="D64" t="s">
        <v>215</v>
      </c>
      <c r="E64" t="s">
        <v>216</v>
      </c>
      <c r="F64" s="4" t="s">
        <v>148</v>
      </c>
      <c r="G64" s="5">
        <v>104620</v>
      </c>
      <c r="H64" s="5">
        <v>1845</v>
      </c>
      <c r="I64" s="5">
        <v>53548</v>
      </c>
      <c r="J64">
        <v>74</v>
      </c>
      <c r="K64" t="str">
        <f t="shared" si="0"/>
        <v>米国</v>
      </c>
    </row>
    <row r="65" spans="1:11">
      <c r="A65">
        <v>63</v>
      </c>
      <c r="B65" t="s">
        <v>217</v>
      </c>
      <c r="C65" t="s">
        <v>218</v>
      </c>
      <c r="D65" t="s">
        <v>146</v>
      </c>
      <c r="E65" t="s">
        <v>146</v>
      </c>
      <c r="F65" s="4" t="s">
        <v>219</v>
      </c>
      <c r="G65" s="5">
        <v>103278</v>
      </c>
      <c r="H65" s="5">
        <v>1534</v>
      </c>
      <c r="I65" s="5">
        <v>84055</v>
      </c>
      <c r="J65">
        <v>63</v>
      </c>
      <c r="K65" t="str">
        <f t="shared" si="0"/>
        <v>英国</v>
      </c>
    </row>
    <row r="66" spans="1:11">
      <c r="A66">
        <v>64</v>
      </c>
      <c r="B66" t="s">
        <v>220</v>
      </c>
      <c r="C66" t="s">
        <v>221</v>
      </c>
      <c r="D66" t="s">
        <v>151</v>
      </c>
      <c r="E66" t="s">
        <v>222</v>
      </c>
      <c r="F66" s="4" t="s">
        <v>223</v>
      </c>
      <c r="G66" s="5">
        <v>102122</v>
      </c>
      <c r="H66" s="5">
        <v>258</v>
      </c>
      <c r="I66" s="5">
        <v>87716</v>
      </c>
      <c r="J66">
        <v>57</v>
      </c>
      <c r="K66" t="str">
        <f t="shared" si="0"/>
        <v>韓国</v>
      </c>
    </row>
    <row r="67" spans="1:11">
      <c r="A67">
        <v>65</v>
      </c>
      <c r="B67" t="s">
        <v>224</v>
      </c>
      <c r="C67" t="s">
        <v>225</v>
      </c>
      <c r="D67" t="s">
        <v>146</v>
      </c>
      <c r="E67" t="s">
        <v>16</v>
      </c>
      <c r="F67" s="4" t="s">
        <v>226</v>
      </c>
      <c r="G67" s="5">
        <v>101791</v>
      </c>
      <c r="H67" s="5">
        <v>1677</v>
      </c>
      <c r="I67" s="5">
        <v>60023</v>
      </c>
      <c r="J67">
        <v>59</v>
      </c>
      <c r="K67" t="str">
        <f t="shared" si="0"/>
        <v>フランス</v>
      </c>
    </row>
    <row r="68" spans="1:11">
      <c r="A68">
        <v>66</v>
      </c>
      <c r="B68" t="s">
        <v>227</v>
      </c>
      <c r="C68" t="s">
        <v>228</v>
      </c>
      <c r="D68" t="s">
        <v>141</v>
      </c>
      <c r="E68" t="s">
        <v>163</v>
      </c>
      <c r="F68" s="4" t="s">
        <v>17</v>
      </c>
      <c r="G68" s="5">
        <v>101697</v>
      </c>
      <c r="H68" s="5">
        <v>11431</v>
      </c>
      <c r="I68" s="5">
        <v>2102273</v>
      </c>
      <c r="J68">
        <v>66</v>
      </c>
      <c r="K68" t="str">
        <f t="shared" ref="K68:K72" si="1">LOOKUP(F68,L$3:L$19,M$3:M$19)</f>
        <v>米国</v>
      </c>
    </row>
    <row r="69" spans="1:11">
      <c r="A69">
        <v>67</v>
      </c>
      <c r="B69" t="s">
        <v>229</v>
      </c>
      <c r="C69" t="s">
        <v>230</v>
      </c>
      <c r="D69" t="s">
        <v>129</v>
      </c>
      <c r="E69" t="s">
        <v>231</v>
      </c>
      <c r="F69" s="4" t="s">
        <v>17</v>
      </c>
      <c r="G69" s="5">
        <v>101093</v>
      </c>
      <c r="H69" s="5">
        <v>334</v>
      </c>
      <c r="I69" s="5">
        <v>25819</v>
      </c>
      <c r="J69">
        <v>56</v>
      </c>
      <c r="K69" t="str">
        <f t="shared" si="1"/>
        <v>米国</v>
      </c>
    </row>
    <row r="70" spans="1:11">
      <c r="A70">
        <v>68</v>
      </c>
      <c r="B70" t="s">
        <v>232</v>
      </c>
      <c r="C70" t="s">
        <v>233</v>
      </c>
      <c r="D70" t="s">
        <v>50</v>
      </c>
      <c r="E70" t="s">
        <v>50</v>
      </c>
      <c r="F70" s="4" t="s">
        <v>46</v>
      </c>
      <c r="G70" s="5">
        <v>100971</v>
      </c>
      <c r="H70" s="5">
        <v>7055</v>
      </c>
      <c r="I70" s="5">
        <v>190643</v>
      </c>
      <c r="J70" s="4" t="s">
        <v>111</v>
      </c>
      <c r="K70" t="str">
        <f t="shared" si="1"/>
        <v>ドイツ</v>
      </c>
    </row>
    <row r="71" spans="1:11">
      <c r="A71">
        <v>69</v>
      </c>
      <c r="B71" t="s">
        <v>234</v>
      </c>
      <c r="C71" t="s">
        <v>235</v>
      </c>
      <c r="D71" t="s">
        <v>29</v>
      </c>
      <c r="E71" t="s">
        <v>236</v>
      </c>
      <c r="F71" s="4" t="s">
        <v>98</v>
      </c>
      <c r="G71" s="5">
        <v>100745</v>
      </c>
      <c r="H71" s="5">
        <v>17181</v>
      </c>
      <c r="I71" s="5">
        <v>161472</v>
      </c>
      <c r="J71">
        <v>75</v>
      </c>
      <c r="K71" t="str">
        <f t="shared" si="1"/>
        <v>マレーシア</v>
      </c>
    </row>
    <row r="72" spans="1:11">
      <c r="A72">
        <v>70</v>
      </c>
      <c r="B72" t="s">
        <v>237</v>
      </c>
      <c r="C72" t="s">
        <v>238</v>
      </c>
      <c r="D72" t="s">
        <v>29</v>
      </c>
      <c r="E72" t="s">
        <v>200</v>
      </c>
      <c r="F72" s="4" t="s">
        <v>41</v>
      </c>
      <c r="G72" s="5">
        <v>100356</v>
      </c>
      <c r="H72" s="5">
        <v>4669</v>
      </c>
      <c r="I72" s="5">
        <v>353820</v>
      </c>
      <c r="J72">
        <v>77</v>
      </c>
      <c r="K72" t="str">
        <f t="shared" si="1"/>
        <v>フランス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Sheet2</vt:lpstr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Akito</dc:creator>
  <cp:lastModifiedBy>Akito</cp:lastModifiedBy>
  <dcterms:created xsi:type="dcterms:W3CDTF">2014-10-20T12:38:11Z</dcterms:created>
  <dcterms:modified xsi:type="dcterms:W3CDTF">2014-10-20T12:41:10Z</dcterms:modified>
</cp:coreProperties>
</file>