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経済情報処理\"/>
    </mc:Choice>
  </mc:AlternateContent>
  <bookViews>
    <workbookView xWindow="0" yWindow="0" windowWidth="13800" windowHeight="3852" activeTab="1"/>
  </bookViews>
  <sheets>
    <sheet name="問１・２" sheetId="1" r:id="rId1"/>
    <sheet name="問３（静岡県・県民掲載計算）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D6" i="1"/>
  <c r="D5" i="1"/>
</calcChain>
</file>

<file path=xl/sharedStrings.xml><?xml version="1.0" encoding="utf-8"?>
<sst xmlns="http://schemas.openxmlformats.org/spreadsheetml/2006/main" count="168" uniqueCount="78">
  <si>
    <t>支出側からみたGDP</t>
    <rPh sb="0" eb="2">
      <t>シシュツ</t>
    </rPh>
    <rPh sb="2" eb="3">
      <t>ガワ</t>
    </rPh>
    <phoneticPr fontId="2"/>
  </si>
  <si>
    <t>単位：10億円</t>
    <rPh sb="0" eb="2">
      <t>タンイ</t>
    </rPh>
    <rPh sb="5" eb="7">
      <t>オクエン</t>
    </rPh>
    <phoneticPr fontId="2"/>
  </si>
  <si>
    <t>期　間</t>
    <rPh sb="0" eb="1">
      <t>キ</t>
    </rPh>
    <rPh sb="2" eb="3">
      <t>アイダ</t>
    </rPh>
    <phoneticPr fontId="2"/>
  </si>
  <si>
    <t>GDP
デフレーター</t>
    <phoneticPr fontId="2"/>
  </si>
  <si>
    <t>GDP
名目値</t>
    <rPh sb="4" eb="6">
      <t>メイモク</t>
    </rPh>
    <rPh sb="6" eb="7">
      <t>チ</t>
    </rPh>
    <phoneticPr fontId="2"/>
  </si>
  <si>
    <t>GDP
実質値</t>
    <rPh sb="4" eb="6">
      <t>ジッシツ</t>
    </rPh>
    <rPh sb="6" eb="7">
      <t>チ</t>
    </rPh>
    <phoneticPr fontId="2"/>
  </si>
  <si>
    <t>季節調整済みGDP（ｔ）</t>
    <rPh sb="0" eb="2">
      <t>キセツ</t>
    </rPh>
    <rPh sb="2" eb="4">
      <t>チョウセイ</t>
    </rPh>
    <rPh sb="4" eb="5">
      <t>ズ</t>
    </rPh>
    <phoneticPr fontId="2"/>
  </si>
  <si>
    <t>季節調整済みGDP（t-1）</t>
    <rPh sb="0" eb="2">
      <t>キセツ</t>
    </rPh>
    <rPh sb="2" eb="4">
      <t>チョウセイ</t>
    </rPh>
    <rPh sb="4" eb="5">
      <t>ズ</t>
    </rPh>
    <phoneticPr fontId="2"/>
  </si>
  <si>
    <t>1994/ 1- 3.</t>
  </si>
  <si>
    <t>4- 6.</t>
  </si>
  <si>
    <t>7- 9.</t>
  </si>
  <si>
    <t>10-12.</t>
  </si>
  <si>
    <t>1995/ 1- 3.</t>
  </si>
  <si>
    <t>1996/ 1- 3.</t>
  </si>
  <si>
    <t>1997/ 1- 3.</t>
  </si>
  <si>
    <t>1998/ 1- 3.</t>
  </si>
  <si>
    <t>1999/ 1- 3.</t>
  </si>
  <si>
    <t>2000/ 1- 3.</t>
  </si>
  <si>
    <t>2001/ 1- 3.</t>
  </si>
  <si>
    <t>2002/ 1- 3.</t>
  </si>
  <si>
    <t>2003/ 1- 3.</t>
  </si>
  <si>
    <t>2004/ 1- 3.</t>
  </si>
  <si>
    <t>2005/ 1- 3.</t>
  </si>
  <si>
    <t>2006/ 1- 3.</t>
  </si>
  <si>
    <t>2007/ 1- 3.</t>
  </si>
  <si>
    <t>2008/ 1- 3.</t>
  </si>
  <si>
    <t>2009/ 1- 3.</t>
  </si>
  <si>
    <t>2010/ 1- 3.</t>
  </si>
  <si>
    <t>2011/ 1- 3.</t>
  </si>
  <si>
    <t>2012/ 1- 3.</t>
  </si>
  <si>
    <t>2013/ 1- 3.</t>
  </si>
  <si>
    <t xml:space="preserve"> </t>
    <phoneticPr fontId="2"/>
  </si>
  <si>
    <t>2014/ 1- 3.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</si>
  <si>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</si>
  <si>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</si>
  <si>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</si>
  <si>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</si>
  <si>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</si>
  <si>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</si>
  <si>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</si>
  <si>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</si>
  <si>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自由度</t>
  </si>
  <si>
    <t>変動</t>
  </si>
  <si>
    <t>分散</t>
  </si>
  <si>
    <t>観測された分散比</t>
  </si>
  <si>
    <t>有意 F</t>
  </si>
  <si>
    <t>回帰</t>
  </si>
  <si>
    <t>残差</t>
  </si>
  <si>
    <t>合計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</si>
  <si>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</si>
  <si>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</si>
  <si>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</si>
  <si>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</si>
  <si>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</si>
  <si>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</si>
  <si>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</si>
  <si>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切片</t>
  </si>
  <si>
    <t>X 値 1</t>
  </si>
  <si>
    <t>残差出力</t>
  </si>
  <si>
    <t>観測値</t>
  </si>
  <si>
    <t>予測値: Y</t>
  </si>
  <si>
    <t>季節調整済データ
に基づく予測値
GDP（ｔ）</t>
    <rPh sb="13" eb="15">
      <t>ヨソク</t>
    </rPh>
    <rPh sb="15" eb="16">
      <t>チ</t>
    </rPh>
    <phoneticPr fontId="2"/>
  </si>
  <si>
    <t>平成１３年度</t>
    <phoneticPr fontId="3"/>
  </si>
  <si>
    <t>平成１４年度</t>
    <phoneticPr fontId="3"/>
  </si>
  <si>
    <t>平成１５年度</t>
    <phoneticPr fontId="3"/>
  </si>
  <si>
    <t>平成１６年度</t>
    <phoneticPr fontId="3"/>
  </si>
  <si>
    <t>平成１７年度</t>
    <phoneticPr fontId="3"/>
  </si>
  <si>
    <t>平成１８年度</t>
    <phoneticPr fontId="3"/>
  </si>
  <si>
    <t>平成１９年度</t>
    <phoneticPr fontId="3"/>
  </si>
  <si>
    <t>平成２０年度</t>
    <phoneticPr fontId="3"/>
  </si>
  <si>
    <t>平成２１年度</t>
    <phoneticPr fontId="3"/>
  </si>
  <si>
    <t>平成２２年度</t>
    <phoneticPr fontId="3"/>
  </si>
  <si>
    <t>平成２３年度</t>
    <phoneticPr fontId="3"/>
  </si>
  <si>
    <t>静岡県の県内総生産</t>
    <phoneticPr fontId="2"/>
  </si>
  <si>
    <t>年次</t>
    <phoneticPr fontId="2"/>
  </si>
  <si>
    <t>名目値</t>
    <phoneticPr fontId="2"/>
  </si>
  <si>
    <t>実質値</t>
    <phoneticPr fontId="2"/>
  </si>
  <si>
    <t>単位：100万円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</si>
</sst>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 ###,###,###,###,##0;&quot;-&quot;###,###,###,##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269;&#27665;&#32076;&#28168;&#35336;&#31639;/&#22269;&#27665;&#32076;&#28168;&#35336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デフレーター"/>
      <sheetName val="名目値"/>
      <sheetName val="実質値"/>
      <sheetName val="Sheet1"/>
      <sheetName val="計算過程"/>
      <sheetName val="図8.1"/>
      <sheetName val="図8.2_図8.3"/>
      <sheetName val="図8.4"/>
      <sheetName val="図8.5_図8.6"/>
      <sheetName val="図8.7"/>
      <sheetName val="図8.9"/>
      <sheetName val="図8.10_図8.11_切片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7- 9.</v>
          </cell>
          <cell r="C7">
            <v>122430.1</v>
          </cell>
          <cell r="E7">
            <v>123919.47500000001</v>
          </cell>
        </row>
        <row r="8">
          <cell r="A8" t="str">
            <v>10-12.</v>
          </cell>
          <cell r="C8">
            <v>132551.4</v>
          </cell>
          <cell r="E8">
            <v>124203.875</v>
          </cell>
          <cell r="G8">
            <v>123871.93699792238</v>
          </cell>
        </row>
        <row r="9">
          <cell r="A9" t="str">
            <v>1995/ 1- 3.</v>
          </cell>
          <cell r="C9">
            <v>119748</v>
          </cell>
          <cell r="E9">
            <v>124626.91250000001</v>
          </cell>
          <cell r="G9">
            <v>124154.76332732875</v>
          </cell>
        </row>
        <row r="10">
          <cell r="A10" t="str">
            <v>4- 6.</v>
          </cell>
          <cell r="C10">
            <v>123289.2</v>
          </cell>
          <cell r="E10">
            <v>125087.9375</v>
          </cell>
          <cell r="G10">
            <v>124575.46003382048</v>
          </cell>
        </row>
        <row r="11">
          <cell r="A11" t="str">
            <v>7- 9.</v>
          </cell>
          <cell r="C11">
            <v>123408</v>
          </cell>
          <cell r="E11">
            <v>125787.65000000001</v>
          </cell>
          <cell r="G11">
            <v>125033.93404406861</v>
          </cell>
        </row>
        <row r="12">
          <cell r="A12" t="str">
            <v>10-12.</v>
          </cell>
          <cell r="C12">
            <v>135261.70000000001</v>
          </cell>
          <cell r="E12">
            <v>126452.1</v>
          </cell>
          <cell r="G12">
            <v>125729.7748247112</v>
          </cell>
        </row>
        <row r="13">
          <cell r="A13" t="str">
            <v>1996/ 1- 3.</v>
          </cell>
          <cell r="C13">
            <v>122635.4</v>
          </cell>
          <cell r="E13">
            <v>126978.33749999999</v>
          </cell>
          <cell r="G13">
            <v>126390.54822335417</v>
          </cell>
        </row>
        <row r="14">
          <cell r="A14" t="str">
            <v>4- 6.</v>
          </cell>
          <cell r="C14">
            <v>125717.4</v>
          </cell>
          <cell r="E14">
            <v>127592.375</v>
          </cell>
          <cell r="G14">
            <v>126913.87389325915</v>
          </cell>
        </row>
        <row r="15">
          <cell r="A15" t="str">
            <v>7- 9.</v>
          </cell>
          <cell r="C15">
            <v>125189.7</v>
          </cell>
          <cell r="E15">
            <v>128484.83749999999</v>
          </cell>
          <cell r="G15">
            <v>127524.51373940143</v>
          </cell>
        </row>
        <row r="16">
          <cell r="A16" t="str">
            <v>10-12.</v>
          </cell>
          <cell r="C16">
            <v>138392.29999999999</v>
          </cell>
          <cell r="E16">
            <v>129366.41250000001</v>
          </cell>
          <cell r="G16">
            <v>128412.0379764191</v>
          </cell>
        </row>
        <row r="17">
          <cell r="A17" t="str">
            <v>1997/ 1- 3.</v>
          </cell>
          <cell r="C17">
            <v>126644.5</v>
          </cell>
          <cell r="E17">
            <v>130126.61249999999</v>
          </cell>
          <cell r="G17">
            <v>129288.73495724337</v>
          </cell>
        </row>
        <row r="18">
          <cell r="A18" t="str">
            <v>4- 6.</v>
          </cell>
          <cell r="C18">
            <v>128760.9</v>
          </cell>
          <cell r="E18">
            <v>130652.97500000001</v>
          </cell>
          <cell r="G18">
            <v>130044.72854238653</v>
          </cell>
        </row>
        <row r="19">
          <cell r="A19" t="str">
            <v>7- 9.</v>
          </cell>
          <cell r="C19">
            <v>128227.8</v>
          </cell>
          <cell r="E19">
            <v>130561.71250000001</v>
          </cell>
          <cell r="G19">
            <v>130568.17852062902</v>
          </cell>
        </row>
        <row r="20">
          <cell r="A20" t="str">
            <v>10-12.</v>
          </cell>
          <cell r="C20">
            <v>139565.1</v>
          </cell>
          <cell r="E20">
            <v>129986.925</v>
          </cell>
          <cell r="G20">
            <v>130477.4210034439</v>
          </cell>
        </row>
        <row r="21">
          <cell r="A21" t="str">
            <v>1998/ 1- 3.</v>
          </cell>
          <cell r="C21">
            <v>124741.6</v>
          </cell>
          <cell r="E21">
            <v>129216.8875</v>
          </cell>
          <cell r="G21">
            <v>129905.81397526646</v>
          </cell>
        </row>
        <row r="22">
          <cell r="A22" t="str">
            <v>4- 6.</v>
          </cell>
          <cell r="C22">
            <v>126065.5</v>
          </cell>
          <cell r="E22">
            <v>128446.71249999999</v>
          </cell>
          <cell r="G22">
            <v>129140.03732396457</v>
          </cell>
        </row>
        <row r="23">
          <cell r="A23" t="str">
            <v>7- 9.</v>
          </cell>
          <cell r="C23">
            <v>124762.9</v>
          </cell>
          <cell r="E23">
            <v>127919.72500000001</v>
          </cell>
          <cell r="G23">
            <v>128374.12393349147</v>
          </cell>
        </row>
        <row r="24">
          <cell r="A24" t="str">
            <v>10-12.</v>
          </cell>
          <cell r="C24">
            <v>136868.6</v>
          </cell>
          <cell r="E24">
            <v>127590.375</v>
          </cell>
          <cell r="G24">
            <v>127850.05241356169</v>
          </cell>
        </row>
        <row r="25">
          <cell r="A25" t="str">
            <v>1999/ 1- 3.</v>
          </cell>
          <cell r="C25">
            <v>123222.2</v>
          </cell>
          <cell r="E25">
            <v>127215.98750000002</v>
          </cell>
          <cell r="G25">
            <v>127522.52480600195</v>
          </cell>
        </row>
        <row r="26">
          <cell r="A26" t="str">
            <v>4- 6.</v>
          </cell>
          <cell r="C26">
            <v>124950.1</v>
          </cell>
          <cell r="E26">
            <v>126603.4</v>
          </cell>
          <cell r="G26">
            <v>127150.20890445265</v>
          </cell>
        </row>
        <row r="27">
          <cell r="A27" t="str">
            <v>7- 9.</v>
          </cell>
          <cell r="C27">
            <v>122883.2</v>
          </cell>
          <cell r="E27">
            <v>126437.78750000001</v>
          </cell>
          <cell r="G27">
            <v>126541.01103502499</v>
          </cell>
        </row>
        <row r="28">
          <cell r="A28" t="str">
            <v>10-12.</v>
          </cell>
          <cell r="C28">
            <v>133847.6</v>
          </cell>
          <cell r="E28">
            <v>126778.27499999999</v>
          </cell>
          <cell r="G28">
            <v>126376.31491871412</v>
          </cell>
        </row>
        <row r="29">
          <cell r="A29" t="str">
            <v>2000/ 1- 3.</v>
          </cell>
          <cell r="C29">
            <v>124918.3</v>
          </cell>
          <cell r="E29">
            <v>127073.40000000001</v>
          </cell>
          <cell r="G29">
            <v>126714.9183991422</v>
          </cell>
        </row>
        <row r="30">
          <cell r="A30" t="str">
            <v>4- 6.</v>
          </cell>
          <cell r="C30">
            <v>125977.9</v>
          </cell>
          <cell r="E30">
            <v>127352.52500000001</v>
          </cell>
          <cell r="G30">
            <v>127008.41038390331</v>
          </cell>
        </row>
        <row r="31">
          <cell r="A31" t="str">
            <v>7- 9.</v>
          </cell>
          <cell r="C31">
            <v>124216.4</v>
          </cell>
          <cell r="E31">
            <v>127586.83749999999</v>
          </cell>
          <cell r="G31">
            <v>127285.99090146854</v>
          </cell>
        </row>
        <row r="32">
          <cell r="A32" t="str">
            <v>10-12.</v>
          </cell>
          <cell r="C32">
            <v>134747.4</v>
          </cell>
          <cell r="E32">
            <v>127678.53749999999</v>
          </cell>
          <cell r="G32">
            <v>127519.00688005162</v>
          </cell>
        </row>
        <row r="33">
          <cell r="A33" t="str">
            <v>2001/ 1- 3.</v>
          </cell>
          <cell r="C33">
            <v>125893</v>
          </cell>
          <cell r="E33">
            <v>127424.6875</v>
          </cell>
          <cell r="G33">
            <v>127610.19947641787</v>
          </cell>
        </row>
        <row r="34">
          <cell r="A34" t="str">
            <v>4- 6.</v>
          </cell>
          <cell r="C34">
            <v>125736.8</v>
          </cell>
          <cell r="E34">
            <v>126793.4</v>
          </cell>
          <cell r="G34">
            <v>127357.7541046886</v>
          </cell>
        </row>
        <row r="35">
          <cell r="A35" t="str">
            <v>7- 9.</v>
          </cell>
          <cell r="C35">
            <v>122426.7</v>
          </cell>
          <cell r="E35">
            <v>125906.75</v>
          </cell>
          <cell r="G35">
            <v>126729.9597079758</v>
          </cell>
        </row>
        <row r="36">
          <cell r="A36" t="str">
            <v>10-12.</v>
          </cell>
          <cell r="C36">
            <v>131486.79999999999</v>
          </cell>
          <cell r="E36">
            <v>125147.92499999999</v>
          </cell>
          <cell r="G36">
            <v>125848.21580865036</v>
          </cell>
        </row>
        <row r="37">
          <cell r="A37" t="str">
            <v>2002/ 1- 3.</v>
          </cell>
          <cell r="C37">
            <v>122060.4</v>
          </cell>
          <cell r="E37">
            <v>124833.03750000001</v>
          </cell>
          <cell r="G37">
            <v>125093.58961521932</v>
          </cell>
        </row>
        <row r="38">
          <cell r="A38" t="str">
            <v>4- 6.</v>
          </cell>
          <cell r="C38">
            <v>123498.8</v>
          </cell>
          <cell r="E38">
            <v>124792.32500000001</v>
          </cell>
          <cell r="G38">
            <v>124780.44448230461</v>
          </cell>
        </row>
        <row r="39">
          <cell r="A39" t="str">
            <v>7- 9.</v>
          </cell>
          <cell r="C39">
            <v>122145.60000000001</v>
          </cell>
          <cell r="E39">
            <v>124644.46250000002</v>
          </cell>
          <cell r="G39">
            <v>124739.9572567914</v>
          </cell>
        </row>
        <row r="40">
          <cell r="A40" t="str">
            <v>10-12.</v>
          </cell>
          <cell r="C40">
            <v>131442.20000000001</v>
          </cell>
          <cell r="E40">
            <v>124592.56250000001</v>
          </cell>
          <cell r="G40">
            <v>124592.91292440095</v>
          </cell>
        </row>
        <row r="41">
          <cell r="A41" t="str">
            <v>2003/ 1- 3.</v>
          </cell>
          <cell r="C41">
            <v>120922.1</v>
          </cell>
          <cell r="E41">
            <v>124702.1125</v>
          </cell>
          <cell r="G41">
            <v>124541.30010268438</v>
          </cell>
        </row>
        <row r="42">
          <cell r="A42" t="str">
            <v>4- 6.</v>
          </cell>
          <cell r="C42">
            <v>124221.9</v>
          </cell>
          <cell r="E42">
            <v>124717.47500000001</v>
          </cell>
          <cell r="G42">
            <v>124650.243929641</v>
          </cell>
        </row>
        <row r="43">
          <cell r="A43" t="str">
            <v>7- 9.</v>
          </cell>
          <cell r="C43">
            <v>122298.9</v>
          </cell>
          <cell r="E43">
            <v>125092.97500000001</v>
          </cell>
          <cell r="G43">
            <v>124665.52142431578</v>
          </cell>
        </row>
        <row r="44">
          <cell r="A44" t="str">
            <v>10-12.</v>
          </cell>
          <cell r="C44">
            <v>131411.79999999999</v>
          </cell>
          <cell r="E44">
            <v>125582.25</v>
          </cell>
          <cell r="G44">
            <v>125038.94367006856</v>
          </cell>
        </row>
        <row r="45">
          <cell r="A45" t="str">
            <v>2004/ 1- 3.</v>
          </cell>
          <cell r="C45">
            <v>123956.5</v>
          </cell>
          <cell r="E45">
            <v>125790.27499999999</v>
          </cell>
          <cell r="G45">
            <v>125525.51136458438</v>
          </cell>
        </row>
        <row r="46">
          <cell r="A46" t="str">
            <v>4- 6.</v>
          </cell>
          <cell r="C46">
            <v>125101.7</v>
          </cell>
          <cell r="E46">
            <v>125909.83749999999</v>
          </cell>
          <cell r="G46">
            <v>125732.38529979801</v>
          </cell>
        </row>
        <row r="47">
          <cell r="A47" t="str">
            <v>7- 9.</v>
          </cell>
          <cell r="C47">
            <v>123083.3</v>
          </cell>
          <cell r="E47">
            <v>125810.77500000001</v>
          </cell>
          <cell r="G47">
            <v>125851.2862245858</v>
          </cell>
        </row>
        <row r="48">
          <cell r="A48" t="str">
            <v>10-12.</v>
          </cell>
          <cell r="C48">
            <v>131583.9</v>
          </cell>
          <cell r="E48">
            <v>125745.77499999999</v>
          </cell>
          <cell r="G48">
            <v>125752.77186714271</v>
          </cell>
        </row>
        <row r="49">
          <cell r="A49" t="str">
            <v>2005/ 1- 3.</v>
          </cell>
          <cell r="C49">
            <v>122991.9</v>
          </cell>
          <cell r="E49">
            <v>125821.54999999999</v>
          </cell>
          <cell r="G49">
            <v>125688.13153165953</v>
          </cell>
        </row>
        <row r="50">
          <cell r="A50" t="str">
            <v>4- 6.</v>
          </cell>
          <cell r="C50">
            <v>125546.3</v>
          </cell>
          <cell r="E50">
            <v>125908.75</v>
          </cell>
          <cell r="G50">
            <v>125763.48724583241</v>
          </cell>
        </row>
        <row r="51">
          <cell r="A51" t="str">
            <v>7- 9.</v>
          </cell>
          <cell r="C51">
            <v>123244.9</v>
          </cell>
          <cell r="E51">
            <v>126156.54999999999</v>
          </cell>
          <cell r="G51">
            <v>125850.20474204984</v>
          </cell>
        </row>
        <row r="52">
          <cell r="A52" t="str">
            <v>10-12.</v>
          </cell>
          <cell r="C52">
            <v>132119.9</v>
          </cell>
          <cell r="E52">
            <v>126326.25</v>
          </cell>
          <cell r="G52">
            <v>126096.63359024566</v>
          </cell>
        </row>
        <row r="53">
          <cell r="A53" t="str">
            <v>2006/ 1- 3.</v>
          </cell>
          <cell r="C53">
            <v>124438.3</v>
          </cell>
          <cell r="E53">
            <v>126291.96249999999</v>
          </cell>
          <cell r="G53">
            <v>126265.39458919174</v>
          </cell>
        </row>
        <row r="54">
          <cell r="A54" t="str">
            <v>4- 6.</v>
          </cell>
          <cell r="C54">
            <v>125457.5</v>
          </cell>
          <cell r="E54">
            <v>126470.26249999998</v>
          </cell>
          <cell r="G54">
            <v>126231.29681222436</v>
          </cell>
        </row>
        <row r="55">
          <cell r="A55" t="str">
            <v>7- 9.</v>
          </cell>
          <cell r="C55">
            <v>123059.4</v>
          </cell>
          <cell r="E55">
            <v>126974.17499999999</v>
          </cell>
          <cell r="G55">
            <v>126408.61022478819</v>
          </cell>
        </row>
        <row r="56">
          <cell r="A56" t="str">
            <v>10-12.</v>
          </cell>
          <cell r="C56">
            <v>133731.79999999999</v>
          </cell>
          <cell r="E56">
            <v>127525.34999999999</v>
          </cell>
          <cell r="G56">
            <v>126909.73442562149</v>
          </cell>
        </row>
        <row r="57">
          <cell r="A57" t="str">
            <v>2007/ 1- 3.</v>
          </cell>
          <cell r="C57">
            <v>126857.7</v>
          </cell>
          <cell r="E57">
            <v>127970.47500000001</v>
          </cell>
          <cell r="G57">
            <v>127457.85960885127</v>
          </cell>
        </row>
        <row r="58">
          <cell r="A58" t="str">
            <v>4- 6.</v>
          </cell>
          <cell r="C58">
            <v>127447.5</v>
          </cell>
          <cell r="E58">
            <v>128205.325</v>
          </cell>
          <cell r="G58">
            <v>127900.52159857354</v>
          </cell>
        </row>
        <row r="59">
          <cell r="A59" t="str">
            <v>7- 9.</v>
          </cell>
          <cell r="C59">
            <v>124630.39999999999</v>
          </cell>
          <cell r="E59">
            <v>128249.8125</v>
          </cell>
          <cell r="G59">
            <v>128134.07210300773</v>
          </cell>
        </row>
        <row r="60">
          <cell r="A60" t="str">
            <v>10-12.</v>
          </cell>
          <cell r="C60">
            <v>134039.6</v>
          </cell>
          <cell r="E60">
            <v>127950.15</v>
          </cell>
          <cell r="G60">
            <v>128178.31344031247</v>
          </cell>
        </row>
        <row r="61">
          <cell r="A61" t="str">
            <v>2008/ 1- 3.</v>
          </cell>
          <cell r="C61">
            <v>126905.8</v>
          </cell>
          <cell r="E61">
            <v>127247.28750000001</v>
          </cell>
          <cell r="G61">
            <v>127880.30906290129</v>
          </cell>
        </row>
        <row r="62">
          <cell r="A62" t="str">
            <v>4- 6.</v>
          </cell>
          <cell r="C62">
            <v>125002.1</v>
          </cell>
          <cell r="E62">
            <v>126076.21250000001</v>
          </cell>
          <cell r="G62">
            <v>127181.33571215454</v>
          </cell>
        </row>
        <row r="63">
          <cell r="A63" t="str">
            <v>7- 9.</v>
          </cell>
          <cell r="C63">
            <v>121452.9</v>
          </cell>
          <cell r="E63">
            <v>123841.175</v>
          </cell>
          <cell r="G63">
            <v>126016.74062175523</v>
          </cell>
        </row>
        <row r="64">
          <cell r="A64" t="str">
            <v>10-12.</v>
          </cell>
          <cell r="C64">
            <v>127848.5</v>
          </cell>
          <cell r="E64">
            <v>121371.28750000001</v>
          </cell>
          <cell r="G64">
            <v>123794.07025533266</v>
          </cell>
        </row>
        <row r="65">
          <cell r="A65" t="str">
            <v>2009/ 1- 3.</v>
          </cell>
          <cell r="C65">
            <v>115216.6</v>
          </cell>
          <cell r="E65">
            <v>119524.73749999999</v>
          </cell>
          <cell r="G65">
            <v>121337.84938447589</v>
          </cell>
        </row>
        <row r="66">
          <cell r="A66" t="str">
            <v>4- 6.</v>
          </cell>
          <cell r="C66">
            <v>116932.2</v>
          </cell>
          <cell r="E66">
            <v>118235.78749999999</v>
          </cell>
          <cell r="G66">
            <v>119501.51690006896</v>
          </cell>
        </row>
        <row r="67">
          <cell r="A67" t="str">
            <v>7- 9.</v>
          </cell>
          <cell r="C67">
            <v>114750.39999999999</v>
          </cell>
          <cell r="E67">
            <v>118134.04999999999</v>
          </cell>
          <cell r="G67">
            <v>118219.69904743769</v>
          </cell>
        </row>
        <row r="68">
          <cell r="A68" t="str">
            <v>10-12.</v>
          </cell>
          <cell r="C68">
            <v>124239.4</v>
          </cell>
          <cell r="E68">
            <v>118791.21249999999</v>
          </cell>
          <cell r="G68">
            <v>118118.52449157278</v>
          </cell>
        </row>
        <row r="69">
          <cell r="A69" t="str">
            <v>2010/ 1- 3.</v>
          </cell>
          <cell r="C69">
            <v>118011.8</v>
          </cell>
          <cell r="E69">
            <v>119652.61249999999</v>
          </cell>
          <cell r="G69">
            <v>118772.05071414138</v>
          </cell>
        </row>
        <row r="70">
          <cell r="A70" t="str">
            <v>4- 6.</v>
          </cell>
          <cell r="C70">
            <v>119394.3</v>
          </cell>
          <cell r="E70">
            <v>120401.17499999999</v>
          </cell>
          <cell r="G70">
            <v>119628.68432929835</v>
          </cell>
        </row>
        <row r="71">
          <cell r="A71" t="str">
            <v>7- 9.</v>
          </cell>
          <cell r="C71">
            <v>119179.5</v>
          </cell>
          <cell r="E71">
            <v>120327.11249999999</v>
          </cell>
          <cell r="G71">
            <v>120373.1048082233</v>
          </cell>
        </row>
        <row r="72">
          <cell r="A72" t="str">
            <v>10-12.</v>
          </cell>
          <cell r="C72">
            <v>125798.8</v>
          </cell>
          <cell r="E72">
            <v>119529.9</v>
          </cell>
          <cell r="G72">
            <v>120299.45211827372</v>
          </cell>
        </row>
        <row r="73">
          <cell r="A73" t="str">
            <v>2011/ 1- 3.</v>
          </cell>
          <cell r="C73">
            <v>115859.9</v>
          </cell>
          <cell r="E73">
            <v>118644.47499999999</v>
          </cell>
          <cell r="G73">
            <v>119506.65083440639</v>
          </cell>
        </row>
        <row r="74">
          <cell r="A74" t="str">
            <v>4- 6.</v>
          </cell>
          <cell r="C74">
            <v>115168.5</v>
          </cell>
          <cell r="E74">
            <v>118057.48749999999</v>
          </cell>
          <cell r="G74">
            <v>118626.12515678813</v>
          </cell>
        </row>
        <row r="75">
          <cell r="A75" t="str">
            <v>7- 9.</v>
          </cell>
          <cell r="C75">
            <v>116321.9</v>
          </cell>
          <cell r="E75">
            <v>118122.65</v>
          </cell>
          <cell r="G75">
            <v>118042.38563487385</v>
          </cell>
        </row>
        <row r="76">
          <cell r="A76" t="str">
            <v>10-12.</v>
          </cell>
          <cell r="C76">
            <v>123960.5</v>
          </cell>
          <cell r="E76">
            <v>118723.47500000001</v>
          </cell>
          <cell r="G76">
            <v>118107.18757119574</v>
          </cell>
        </row>
        <row r="77">
          <cell r="A77" t="str">
            <v>2012/ 1- 3.</v>
          </cell>
          <cell r="C77">
            <v>118219.5</v>
          </cell>
          <cell r="E77">
            <v>118889.78750000001</v>
          </cell>
          <cell r="G77">
            <v>118704.68802606768</v>
          </cell>
        </row>
        <row r="78">
          <cell r="A78" t="str">
            <v>4- 6.</v>
          </cell>
          <cell r="C78">
            <v>117615.5</v>
          </cell>
          <cell r="E78">
            <v>118598.15000000001</v>
          </cell>
          <cell r="G78">
            <v>118870.08026906838</v>
          </cell>
        </row>
        <row r="79">
          <cell r="A79" t="str">
            <v>7- 9.</v>
          </cell>
          <cell r="C79">
            <v>115205.4</v>
          </cell>
          <cell r="E79">
            <v>118303.6125</v>
          </cell>
          <cell r="G79">
            <v>118580.05648692264</v>
          </cell>
        </row>
        <row r="80">
          <cell r="A80" t="str">
            <v>10-12.</v>
          </cell>
          <cell r="C80">
            <v>122743.9</v>
          </cell>
          <cell r="E80">
            <v>118252.78749999999</v>
          </cell>
          <cell r="G80">
            <v>118287.14875134765</v>
          </cell>
        </row>
        <row r="81">
          <cell r="A81" t="str">
            <v>2013/ 1- 3.</v>
          </cell>
          <cell r="C81">
            <v>117079.8</v>
          </cell>
          <cell r="E81">
            <v>118614.72500000001</v>
          </cell>
          <cell r="G81">
            <v>118236.60498133329</v>
          </cell>
        </row>
        <row r="82">
          <cell r="A82" t="str">
            <v>4- 6.</v>
          </cell>
          <cell r="C82">
            <v>118348.6</v>
          </cell>
          <cell r="E82">
            <v>119196.98750000002</v>
          </cell>
          <cell r="G82">
            <v>118596.53977247085</v>
          </cell>
        </row>
        <row r="83">
          <cell r="A83" t="str">
            <v>7- 9.</v>
          </cell>
          <cell r="C83">
            <v>117367.8</v>
          </cell>
          <cell r="E83">
            <v>119942.925</v>
          </cell>
          <cell r="G83">
            <v>119175.58043922886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6"/>
  <sheetViews>
    <sheetView workbookViewId="0">
      <selection activeCell="J7" sqref="J7"/>
    </sheetView>
  </sheetViews>
  <sheetFormatPr defaultRowHeight="13.2" x14ac:dyDescent="0.2"/>
  <cols>
    <col min="1" max="1" width="10.77734375" style="4" customWidth="1"/>
    <col min="2" max="2" width="11.77734375" customWidth="1"/>
    <col min="3" max="5" width="10.77734375" customWidth="1"/>
    <col min="6" max="6" width="11.77734375" customWidth="1"/>
    <col min="7" max="7" width="17.88671875" customWidth="1"/>
  </cols>
  <sheetData>
    <row r="1" spans="1:7" x14ac:dyDescent="0.2">
      <c r="A1" t="s">
        <v>0</v>
      </c>
    </row>
    <row r="2" spans="1:7" x14ac:dyDescent="0.2">
      <c r="A2" t="s">
        <v>1</v>
      </c>
    </row>
    <row r="3" spans="1:7" x14ac:dyDescent="0.2">
      <c r="A3"/>
    </row>
    <row r="4" spans="1:7" ht="40.200000000000003" customHeight="1" x14ac:dyDescent="0.2">
      <c r="A4" s="1" t="s">
        <v>2</v>
      </c>
      <c r="B4" s="2" t="s">
        <v>3</v>
      </c>
      <c r="C4" s="2" t="s">
        <v>4</v>
      </c>
      <c r="D4" s="2" t="s">
        <v>5</v>
      </c>
      <c r="E4" s="3" t="s">
        <v>6</v>
      </c>
      <c r="F4" s="3" t="s">
        <v>7</v>
      </c>
      <c r="G4" s="3" t="s">
        <v>61</v>
      </c>
    </row>
    <row r="5" spans="1:7" x14ac:dyDescent="0.2">
      <c r="A5" s="4" t="s">
        <v>8</v>
      </c>
      <c r="B5">
        <v>109.8</v>
      </c>
      <c r="C5" s="5">
        <v>119879.2</v>
      </c>
      <c r="D5" s="6">
        <f t="shared" ref="D5:D68" si="0">C5/(B5/100)</f>
        <v>109179.59927140256</v>
      </c>
    </row>
    <row r="6" spans="1:7" x14ac:dyDescent="0.2">
      <c r="A6" s="4" t="s">
        <v>9</v>
      </c>
      <c r="B6">
        <v>112.6</v>
      </c>
      <c r="C6" s="5">
        <v>120882.8</v>
      </c>
      <c r="D6" s="6">
        <f t="shared" si="0"/>
        <v>107355.95026642985</v>
      </c>
    </row>
    <row r="7" spans="1:7" x14ac:dyDescent="0.2">
      <c r="A7" s="4" t="s">
        <v>10</v>
      </c>
      <c r="B7">
        <v>108.7</v>
      </c>
      <c r="C7" s="5">
        <v>122430.1</v>
      </c>
      <c r="D7" s="6">
        <f t="shared" si="0"/>
        <v>112631.1867525299</v>
      </c>
      <c r="E7" s="6">
        <f>(AVERAGE(C6:C9)+AVERAGE(C5:C8))/2</f>
        <v>123919.47500000001</v>
      </c>
    </row>
    <row r="8" spans="1:7" x14ac:dyDescent="0.2">
      <c r="A8" s="4" t="s">
        <v>11</v>
      </c>
      <c r="B8">
        <v>112.7</v>
      </c>
      <c r="C8" s="5">
        <v>132551.4</v>
      </c>
      <c r="D8" s="6">
        <f t="shared" si="0"/>
        <v>117614.37444543034</v>
      </c>
      <c r="E8" s="6">
        <f t="shared" ref="E8:E71" si="1">(AVERAGE(C7:C10)+AVERAGE(C6:C9))/2</f>
        <v>124203.875</v>
      </c>
      <c r="F8" s="6">
        <v>123919.47500000001</v>
      </c>
      <c r="G8" s="6">
        <v>123871.93699792238</v>
      </c>
    </row>
    <row r="9" spans="1:7" x14ac:dyDescent="0.2">
      <c r="A9" s="4" t="s">
        <v>12</v>
      </c>
      <c r="B9">
        <v>109.3</v>
      </c>
      <c r="C9" s="5">
        <v>119748</v>
      </c>
      <c r="D9" s="6">
        <f t="shared" si="0"/>
        <v>109559.01189387009</v>
      </c>
      <c r="E9" s="6">
        <f t="shared" si="1"/>
        <v>124626.91250000001</v>
      </c>
      <c r="F9" s="6">
        <v>124203.875</v>
      </c>
      <c r="G9" s="6">
        <v>124154.76332732875</v>
      </c>
    </row>
    <row r="10" spans="1:7" x14ac:dyDescent="0.2">
      <c r="A10" s="4" t="s">
        <v>9</v>
      </c>
      <c r="B10">
        <v>111.4</v>
      </c>
      <c r="C10" s="5">
        <v>123289.2</v>
      </c>
      <c r="D10" s="6">
        <f t="shared" si="0"/>
        <v>110672.53141831237</v>
      </c>
      <c r="E10" s="6">
        <f t="shared" si="1"/>
        <v>125087.9375</v>
      </c>
      <c r="F10" s="6">
        <v>124626.91250000001</v>
      </c>
      <c r="G10" s="6">
        <v>124575.46003382048</v>
      </c>
    </row>
    <row r="11" spans="1:7" x14ac:dyDescent="0.2">
      <c r="A11" s="4" t="s">
        <v>10</v>
      </c>
      <c r="B11">
        <v>107.9</v>
      </c>
      <c r="C11" s="5">
        <v>123408</v>
      </c>
      <c r="D11" s="6">
        <f t="shared" si="0"/>
        <v>114372.56719184431</v>
      </c>
      <c r="E11" s="6">
        <f t="shared" si="1"/>
        <v>125787.65000000001</v>
      </c>
      <c r="F11" s="6">
        <v>125087.9375</v>
      </c>
      <c r="G11" s="6">
        <v>125033.93404406861</v>
      </c>
    </row>
    <row r="12" spans="1:7" x14ac:dyDescent="0.2">
      <c r="A12" s="4" t="s">
        <v>11</v>
      </c>
      <c r="B12">
        <v>112</v>
      </c>
      <c r="C12" s="5">
        <v>135261.70000000001</v>
      </c>
      <c r="D12" s="6">
        <f t="shared" si="0"/>
        <v>120769.375</v>
      </c>
      <c r="E12" s="6">
        <f t="shared" si="1"/>
        <v>126452.1</v>
      </c>
      <c r="F12" s="6">
        <v>125787.65000000001</v>
      </c>
      <c r="G12" s="6">
        <v>125729.7748247112</v>
      </c>
    </row>
    <row r="13" spans="1:7" x14ac:dyDescent="0.2">
      <c r="A13" s="4" t="s">
        <v>13</v>
      </c>
      <c r="B13">
        <v>108.4</v>
      </c>
      <c r="C13" s="5">
        <v>122635.4</v>
      </c>
      <c r="D13" s="6">
        <f t="shared" si="0"/>
        <v>113132.28782287822</v>
      </c>
      <c r="E13" s="6">
        <f t="shared" si="1"/>
        <v>126978.33749999999</v>
      </c>
      <c r="F13" s="6">
        <v>126452.1</v>
      </c>
      <c r="G13" s="6">
        <v>126390.54822335417</v>
      </c>
    </row>
    <row r="14" spans="1:7" x14ac:dyDescent="0.2">
      <c r="A14" s="4" t="s">
        <v>9</v>
      </c>
      <c r="B14">
        <v>111</v>
      </c>
      <c r="C14" s="5">
        <v>125717.4</v>
      </c>
      <c r="D14" s="6">
        <f t="shared" si="0"/>
        <v>113258.91891891891</v>
      </c>
      <c r="E14" s="6">
        <f t="shared" si="1"/>
        <v>127592.375</v>
      </c>
      <c r="F14" s="6">
        <v>126978.33749999999</v>
      </c>
      <c r="G14" s="6">
        <v>126913.87389325915</v>
      </c>
    </row>
    <row r="15" spans="1:7" x14ac:dyDescent="0.2">
      <c r="A15" s="4" t="s">
        <v>10</v>
      </c>
      <c r="B15">
        <v>107.4</v>
      </c>
      <c r="C15" s="5">
        <v>125189.7</v>
      </c>
      <c r="D15" s="6">
        <f t="shared" si="0"/>
        <v>116563.96648044692</v>
      </c>
      <c r="E15" s="6">
        <f t="shared" si="1"/>
        <v>128484.83749999999</v>
      </c>
      <c r="F15" s="6">
        <v>127592.375</v>
      </c>
      <c r="G15" s="6">
        <v>127524.51373940143</v>
      </c>
    </row>
    <row r="16" spans="1:7" x14ac:dyDescent="0.2">
      <c r="A16" s="4" t="s">
        <v>11</v>
      </c>
      <c r="B16">
        <v>111.2</v>
      </c>
      <c r="C16" s="5">
        <v>138392.29999999999</v>
      </c>
      <c r="D16" s="6">
        <f t="shared" si="0"/>
        <v>124453.50719424458</v>
      </c>
      <c r="E16" s="6">
        <f t="shared" si="1"/>
        <v>129366.41250000001</v>
      </c>
      <c r="F16" s="6">
        <v>128484.83749999999</v>
      </c>
      <c r="G16" s="6">
        <v>128412.0379764191</v>
      </c>
    </row>
    <row r="17" spans="1:7" x14ac:dyDescent="0.2">
      <c r="A17" s="4" t="s">
        <v>14</v>
      </c>
      <c r="B17">
        <v>108.1</v>
      </c>
      <c r="C17" s="5">
        <v>126644.5</v>
      </c>
      <c r="D17" s="6">
        <f t="shared" si="0"/>
        <v>117154.94912118409</v>
      </c>
      <c r="E17" s="6">
        <f t="shared" si="1"/>
        <v>130126.61249999999</v>
      </c>
      <c r="F17" s="6">
        <v>129366.41250000001</v>
      </c>
      <c r="G17" s="6">
        <v>129288.73495724337</v>
      </c>
    </row>
    <row r="18" spans="1:7" x14ac:dyDescent="0.2">
      <c r="A18" s="4" t="s">
        <v>9</v>
      </c>
      <c r="B18">
        <v>112.1</v>
      </c>
      <c r="C18" s="5">
        <v>128760.9</v>
      </c>
      <c r="D18" s="6">
        <f t="shared" si="0"/>
        <v>114862.53345227474</v>
      </c>
      <c r="E18" s="6">
        <f t="shared" si="1"/>
        <v>130652.97500000001</v>
      </c>
      <c r="F18" s="6">
        <v>130126.61249999999</v>
      </c>
      <c r="G18" s="6">
        <v>130044.72854238653</v>
      </c>
    </row>
    <row r="19" spans="1:7" x14ac:dyDescent="0.2">
      <c r="A19" s="4" t="s">
        <v>10</v>
      </c>
      <c r="B19">
        <v>108.2</v>
      </c>
      <c r="C19" s="5">
        <v>128227.8</v>
      </c>
      <c r="D19" s="6">
        <f t="shared" si="0"/>
        <v>118509.98151571164</v>
      </c>
      <c r="E19" s="6">
        <f t="shared" si="1"/>
        <v>130561.71250000001</v>
      </c>
      <c r="F19" s="6">
        <v>130652.97500000001</v>
      </c>
      <c r="G19" s="6">
        <v>130568.17852062902</v>
      </c>
    </row>
    <row r="20" spans="1:7" x14ac:dyDescent="0.2">
      <c r="A20" s="4" t="s">
        <v>11</v>
      </c>
      <c r="B20">
        <v>112.3</v>
      </c>
      <c r="C20" s="5">
        <v>139565.1</v>
      </c>
      <c r="D20" s="6">
        <f t="shared" si="0"/>
        <v>124278.80676758682</v>
      </c>
      <c r="E20" s="6">
        <f t="shared" si="1"/>
        <v>129986.925</v>
      </c>
      <c r="F20" s="6">
        <v>130561.71250000001</v>
      </c>
      <c r="G20" s="6">
        <v>130477.4210034439</v>
      </c>
    </row>
    <row r="21" spans="1:7" x14ac:dyDescent="0.2">
      <c r="A21" s="4" t="s">
        <v>15</v>
      </c>
      <c r="B21">
        <v>109.1</v>
      </c>
      <c r="C21" s="5">
        <v>124741.6</v>
      </c>
      <c r="D21" s="6">
        <f t="shared" si="0"/>
        <v>114336.93858845097</v>
      </c>
      <c r="E21" s="6">
        <f t="shared" si="1"/>
        <v>129216.8875</v>
      </c>
      <c r="F21" s="6">
        <v>129986.925</v>
      </c>
      <c r="G21" s="6">
        <v>129905.81397526646</v>
      </c>
    </row>
    <row r="22" spans="1:7" x14ac:dyDescent="0.2">
      <c r="A22" s="4" t="s">
        <v>9</v>
      </c>
      <c r="B22">
        <v>111.8</v>
      </c>
      <c r="C22" s="5">
        <v>126065.5</v>
      </c>
      <c r="D22" s="6">
        <f t="shared" si="0"/>
        <v>112759.8389982111</v>
      </c>
      <c r="E22" s="6">
        <f t="shared" si="1"/>
        <v>128446.71249999999</v>
      </c>
      <c r="F22" s="6">
        <v>129216.8875</v>
      </c>
      <c r="G22" s="6">
        <v>129140.03732396457</v>
      </c>
    </row>
    <row r="23" spans="1:7" x14ac:dyDescent="0.2">
      <c r="A23" s="4" t="s">
        <v>10</v>
      </c>
      <c r="B23">
        <v>107.7</v>
      </c>
      <c r="C23" s="5">
        <v>124762.9</v>
      </c>
      <c r="D23" s="6">
        <f t="shared" si="0"/>
        <v>115842.98978644382</v>
      </c>
      <c r="E23" s="6">
        <f t="shared" si="1"/>
        <v>127919.72500000001</v>
      </c>
      <c r="F23" s="6">
        <v>128446.71249999999</v>
      </c>
      <c r="G23" s="6">
        <v>128374.12393349147</v>
      </c>
    </row>
    <row r="24" spans="1:7" x14ac:dyDescent="0.2">
      <c r="A24" s="4" t="s">
        <v>11</v>
      </c>
      <c r="B24">
        <v>111.9</v>
      </c>
      <c r="C24" s="5">
        <v>136868.6</v>
      </c>
      <c r="D24" s="6">
        <f t="shared" si="0"/>
        <v>122313.31546023236</v>
      </c>
      <c r="E24" s="6">
        <f t="shared" si="1"/>
        <v>127590.375</v>
      </c>
      <c r="F24" s="6">
        <v>127919.72500000001</v>
      </c>
      <c r="G24" s="6">
        <v>127850.05241356169</v>
      </c>
    </row>
    <row r="25" spans="1:7" x14ac:dyDescent="0.2">
      <c r="A25" s="4" t="s">
        <v>16</v>
      </c>
      <c r="B25">
        <v>108.1</v>
      </c>
      <c r="C25" s="5">
        <v>123222.2</v>
      </c>
      <c r="D25" s="6">
        <f t="shared" si="0"/>
        <v>113989.08418131361</v>
      </c>
      <c r="E25" s="6">
        <f t="shared" si="1"/>
        <v>127215.98750000002</v>
      </c>
      <c r="F25" s="6">
        <v>127590.375</v>
      </c>
      <c r="G25" s="6">
        <v>127522.52480600195</v>
      </c>
    </row>
    <row r="26" spans="1:7" x14ac:dyDescent="0.2">
      <c r="A26" s="4" t="s">
        <v>9</v>
      </c>
      <c r="B26">
        <v>110.6</v>
      </c>
      <c r="C26" s="5">
        <v>124950.1</v>
      </c>
      <c r="D26" s="6">
        <f t="shared" si="0"/>
        <v>112974.77396021702</v>
      </c>
      <c r="E26" s="6">
        <f t="shared" si="1"/>
        <v>126603.4</v>
      </c>
      <c r="F26" s="6">
        <v>127215.98750000002</v>
      </c>
      <c r="G26" s="6">
        <v>127150.20890445265</v>
      </c>
    </row>
    <row r="27" spans="1:7" x14ac:dyDescent="0.2">
      <c r="A27" s="4" t="s">
        <v>10</v>
      </c>
      <c r="B27">
        <v>106.2</v>
      </c>
      <c r="C27" s="5">
        <v>122883.2</v>
      </c>
      <c r="D27" s="6">
        <f t="shared" si="0"/>
        <v>115709.22787193973</v>
      </c>
      <c r="E27" s="6">
        <f t="shared" si="1"/>
        <v>126437.78750000001</v>
      </c>
      <c r="F27" s="6">
        <v>126603.4</v>
      </c>
      <c r="G27" s="6">
        <v>126541.01103502499</v>
      </c>
    </row>
    <row r="28" spans="1:7" x14ac:dyDescent="0.2">
      <c r="A28" s="4" t="s">
        <v>11</v>
      </c>
      <c r="B28">
        <v>110</v>
      </c>
      <c r="C28" s="5">
        <v>133847.6</v>
      </c>
      <c r="D28" s="6">
        <f t="shared" si="0"/>
        <v>121679.63636363635</v>
      </c>
      <c r="E28" s="6">
        <f t="shared" si="1"/>
        <v>126778.27499999999</v>
      </c>
      <c r="F28" s="6">
        <v>126437.78750000001</v>
      </c>
      <c r="G28" s="6">
        <v>126376.31491871412</v>
      </c>
    </row>
    <row r="29" spans="1:7" x14ac:dyDescent="0.2">
      <c r="A29" s="4" t="s">
        <v>17</v>
      </c>
      <c r="B29">
        <v>106.7</v>
      </c>
      <c r="C29" s="5">
        <v>124918.3</v>
      </c>
      <c r="D29" s="6">
        <f t="shared" si="0"/>
        <v>117074.320524836</v>
      </c>
      <c r="E29" s="6">
        <f t="shared" si="1"/>
        <v>127073.40000000001</v>
      </c>
      <c r="F29" s="6">
        <v>126778.27499999999</v>
      </c>
      <c r="G29" s="6">
        <v>126714.9183991422</v>
      </c>
    </row>
    <row r="30" spans="1:7" x14ac:dyDescent="0.2">
      <c r="A30" s="4" t="s">
        <v>9</v>
      </c>
      <c r="B30">
        <v>108.9</v>
      </c>
      <c r="C30" s="5">
        <v>125977.9</v>
      </c>
      <c r="D30" s="6">
        <f t="shared" si="0"/>
        <v>115682.1854912764</v>
      </c>
      <c r="E30" s="6">
        <f t="shared" si="1"/>
        <v>127352.52500000001</v>
      </c>
      <c r="F30" s="6">
        <v>127073.40000000001</v>
      </c>
      <c r="G30" s="6">
        <v>127008.41038390331</v>
      </c>
    </row>
    <row r="31" spans="1:7" x14ac:dyDescent="0.2">
      <c r="A31" s="4" t="s">
        <v>10</v>
      </c>
      <c r="B31">
        <v>105.1</v>
      </c>
      <c r="C31" s="5">
        <v>124216.4</v>
      </c>
      <c r="D31" s="6">
        <f t="shared" si="0"/>
        <v>118188.77259752617</v>
      </c>
      <c r="E31" s="6">
        <f t="shared" si="1"/>
        <v>127586.83749999999</v>
      </c>
      <c r="F31" s="6">
        <v>127352.52500000001</v>
      </c>
      <c r="G31" s="6">
        <v>127285.99090146854</v>
      </c>
    </row>
    <row r="32" spans="1:7" x14ac:dyDescent="0.2">
      <c r="A32" s="4" t="s">
        <v>11</v>
      </c>
      <c r="B32">
        <v>108.8</v>
      </c>
      <c r="C32" s="5">
        <v>134747.4</v>
      </c>
      <c r="D32" s="6">
        <f t="shared" si="0"/>
        <v>123848.7132352941</v>
      </c>
      <c r="E32" s="6">
        <f t="shared" si="1"/>
        <v>127678.53749999999</v>
      </c>
      <c r="F32" s="6">
        <v>127586.83749999999</v>
      </c>
      <c r="G32" s="6">
        <v>127519.00688005162</v>
      </c>
    </row>
    <row r="33" spans="1:7" x14ac:dyDescent="0.2">
      <c r="A33" s="4" t="s">
        <v>18</v>
      </c>
      <c r="B33">
        <v>105.8</v>
      </c>
      <c r="C33" s="5">
        <v>125893</v>
      </c>
      <c r="D33" s="6">
        <f t="shared" si="0"/>
        <v>118991.49338374291</v>
      </c>
      <c r="E33" s="6">
        <f t="shared" si="1"/>
        <v>127424.6875</v>
      </c>
      <c r="F33" s="6">
        <v>127678.53749999999</v>
      </c>
      <c r="G33" s="6">
        <v>127610.19947641787</v>
      </c>
    </row>
    <row r="34" spans="1:7" x14ac:dyDescent="0.2">
      <c r="A34" s="4" t="s">
        <v>9</v>
      </c>
      <c r="B34">
        <v>107.7</v>
      </c>
      <c r="C34" s="5">
        <v>125736.8</v>
      </c>
      <c r="D34" s="6">
        <f t="shared" si="0"/>
        <v>116747.26090993501</v>
      </c>
      <c r="E34" s="6">
        <f t="shared" si="1"/>
        <v>126793.4</v>
      </c>
      <c r="F34" s="6">
        <v>127424.6875</v>
      </c>
      <c r="G34" s="6">
        <v>127357.7541046886</v>
      </c>
    </row>
    <row r="35" spans="1:7" x14ac:dyDescent="0.2">
      <c r="A35" s="4" t="s">
        <v>10</v>
      </c>
      <c r="B35">
        <v>103.6</v>
      </c>
      <c r="C35" s="5">
        <v>122426.7</v>
      </c>
      <c r="D35" s="6">
        <f t="shared" si="0"/>
        <v>118172.49034749034</v>
      </c>
      <c r="E35" s="6">
        <f t="shared" si="1"/>
        <v>125906.75</v>
      </c>
      <c r="F35" s="6">
        <v>126793.4</v>
      </c>
      <c r="G35" s="6">
        <v>126729.9597079758</v>
      </c>
    </row>
    <row r="36" spans="1:7" x14ac:dyDescent="0.2">
      <c r="A36" s="4" t="s">
        <v>11</v>
      </c>
      <c r="B36">
        <v>107.2</v>
      </c>
      <c r="C36" s="5">
        <v>131486.79999999999</v>
      </c>
      <c r="D36" s="6">
        <f t="shared" si="0"/>
        <v>122655.59701492536</v>
      </c>
      <c r="E36" s="6">
        <f t="shared" si="1"/>
        <v>125147.92499999999</v>
      </c>
      <c r="F36" s="6">
        <v>125906.75</v>
      </c>
      <c r="G36" s="6">
        <v>125848.21580865036</v>
      </c>
    </row>
    <row r="37" spans="1:7" x14ac:dyDescent="0.2">
      <c r="A37" s="4" t="s">
        <v>19</v>
      </c>
      <c r="B37">
        <v>104.2</v>
      </c>
      <c r="C37" s="5">
        <v>122060.4</v>
      </c>
      <c r="D37" s="6">
        <f t="shared" si="0"/>
        <v>117140.4990403071</v>
      </c>
      <c r="E37" s="6">
        <f t="shared" si="1"/>
        <v>124833.03750000001</v>
      </c>
      <c r="F37" s="6">
        <v>125147.92499999999</v>
      </c>
      <c r="G37" s="6">
        <v>125093.58961521932</v>
      </c>
    </row>
    <row r="38" spans="1:7" x14ac:dyDescent="0.2">
      <c r="A38" s="4" t="s">
        <v>9</v>
      </c>
      <c r="B38">
        <v>106</v>
      </c>
      <c r="C38" s="5">
        <v>123498.8</v>
      </c>
      <c r="D38" s="6">
        <f t="shared" si="0"/>
        <v>116508.30188679245</v>
      </c>
      <c r="E38" s="6">
        <f t="shared" si="1"/>
        <v>124792.32500000001</v>
      </c>
      <c r="F38" s="6">
        <v>124833.03750000001</v>
      </c>
      <c r="G38" s="6">
        <v>124780.44448230461</v>
      </c>
    </row>
    <row r="39" spans="1:7" x14ac:dyDescent="0.2">
      <c r="A39" s="4" t="s">
        <v>10</v>
      </c>
      <c r="B39">
        <v>102</v>
      </c>
      <c r="C39" s="5">
        <v>122145.60000000001</v>
      </c>
      <c r="D39" s="6">
        <f t="shared" si="0"/>
        <v>119750.58823529413</v>
      </c>
      <c r="E39" s="6">
        <f t="shared" si="1"/>
        <v>124644.46250000002</v>
      </c>
      <c r="F39" s="6">
        <v>124792.32500000001</v>
      </c>
      <c r="G39" s="6">
        <v>124739.9572567914</v>
      </c>
    </row>
    <row r="40" spans="1:7" x14ac:dyDescent="0.2">
      <c r="A40" s="4" t="s">
        <v>11</v>
      </c>
      <c r="B40">
        <v>105.5</v>
      </c>
      <c r="C40" s="5">
        <v>131442.20000000001</v>
      </c>
      <c r="D40" s="6">
        <f t="shared" si="0"/>
        <v>124589.76303317538</v>
      </c>
      <c r="E40" s="6">
        <f t="shared" si="1"/>
        <v>124592.56250000001</v>
      </c>
      <c r="F40" s="6">
        <v>124644.46250000002</v>
      </c>
      <c r="G40" s="6">
        <v>124592.91292440095</v>
      </c>
    </row>
    <row r="41" spans="1:7" x14ac:dyDescent="0.2">
      <c r="A41" s="4" t="s">
        <v>20</v>
      </c>
      <c r="B41">
        <v>101.5</v>
      </c>
      <c r="C41" s="5">
        <v>120922.1</v>
      </c>
      <c r="D41" s="6">
        <f t="shared" si="0"/>
        <v>119135.07389162564</v>
      </c>
      <c r="E41" s="6">
        <f t="shared" si="1"/>
        <v>124702.1125</v>
      </c>
      <c r="F41" s="6">
        <v>124592.56250000001</v>
      </c>
      <c r="G41" s="6">
        <v>124541.30010268438</v>
      </c>
    </row>
    <row r="42" spans="1:7" x14ac:dyDescent="0.2">
      <c r="A42" s="4" t="s">
        <v>9</v>
      </c>
      <c r="B42">
        <v>104.7</v>
      </c>
      <c r="C42" s="5">
        <v>124221.9</v>
      </c>
      <c r="D42" s="6">
        <f t="shared" si="0"/>
        <v>118645.55873925502</v>
      </c>
      <c r="E42" s="6">
        <f t="shared" si="1"/>
        <v>124717.47500000001</v>
      </c>
      <c r="F42" s="6">
        <v>124702.1125</v>
      </c>
      <c r="G42" s="6">
        <v>124650.243929641</v>
      </c>
    </row>
    <row r="43" spans="1:7" x14ac:dyDescent="0.2">
      <c r="A43" s="4" t="s">
        <v>10</v>
      </c>
      <c r="B43">
        <v>100.6</v>
      </c>
      <c r="C43" s="5">
        <v>122298.9</v>
      </c>
      <c r="D43" s="6">
        <f t="shared" si="0"/>
        <v>121569.48310139164</v>
      </c>
      <c r="E43" s="6">
        <f t="shared" si="1"/>
        <v>125092.97500000001</v>
      </c>
      <c r="F43" s="6">
        <v>124717.47500000001</v>
      </c>
      <c r="G43" s="6">
        <v>124665.52142431578</v>
      </c>
    </row>
    <row r="44" spans="1:7" x14ac:dyDescent="0.2">
      <c r="A44" s="4" t="s">
        <v>11</v>
      </c>
      <c r="B44">
        <v>103.7</v>
      </c>
      <c r="C44" s="5">
        <v>131411.79999999999</v>
      </c>
      <c r="D44" s="6">
        <f t="shared" si="0"/>
        <v>126723.04725168756</v>
      </c>
      <c r="E44" s="6">
        <f t="shared" si="1"/>
        <v>125582.25</v>
      </c>
      <c r="F44" s="6">
        <v>125092.97500000001</v>
      </c>
      <c r="G44" s="6">
        <v>125038.94367006856</v>
      </c>
    </row>
    <row r="45" spans="1:7" x14ac:dyDescent="0.2">
      <c r="A45" s="4" t="s">
        <v>21</v>
      </c>
      <c r="B45">
        <v>100</v>
      </c>
      <c r="C45" s="5">
        <v>123956.5</v>
      </c>
      <c r="D45" s="6">
        <f t="shared" si="0"/>
        <v>123956.5</v>
      </c>
      <c r="E45" s="6">
        <f t="shared" si="1"/>
        <v>125790.27499999999</v>
      </c>
      <c r="F45" s="6">
        <v>125582.25</v>
      </c>
      <c r="G45" s="6">
        <v>125525.51136458438</v>
      </c>
    </row>
    <row r="46" spans="1:7" x14ac:dyDescent="0.2">
      <c r="A46" s="4" t="s">
        <v>9</v>
      </c>
      <c r="B46">
        <v>102.8</v>
      </c>
      <c r="C46" s="5">
        <v>125101.7</v>
      </c>
      <c r="D46" s="6">
        <f t="shared" si="0"/>
        <v>121694.2607003891</v>
      </c>
      <c r="E46" s="6">
        <f t="shared" si="1"/>
        <v>125909.83749999999</v>
      </c>
      <c r="F46" s="6">
        <v>125790.27499999999</v>
      </c>
      <c r="G46" s="6">
        <v>125732.38529979801</v>
      </c>
    </row>
    <row r="47" spans="1:7" x14ac:dyDescent="0.2">
      <c r="A47" s="4" t="s">
        <v>10</v>
      </c>
      <c r="B47">
        <v>99.1</v>
      </c>
      <c r="C47" s="5">
        <v>123083.3</v>
      </c>
      <c r="D47" s="6">
        <f t="shared" si="0"/>
        <v>124201.10998990919</v>
      </c>
      <c r="E47" s="6">
        <f t="shared" si="1"/>
        <v>125810.77500000001</v>
      </c>
      <c r="F47" s="6">
        <v>125909.83749999999</v>
      </c>
      <c r="G47" s="6">
        <v>125851.2862245858</v>
      </c>
    </row>
    <row r="48" spans="1:7" x14ac:dyDescent="0.2">
      <c r="A48" s="4" t="s">
        <v>11</v>
      </c>
      <c r="B48">
        <v>103.1</v>
      </c>
      <c r="C48" s="5">
        <v>131583.9</v>
      </c>
      <c r="D48" s="6">
        <f t="shared" si="0"/>
        <v>127627.4490785645</v>
      </c>
      <c r="E48" s="6">
        <f t="shared" si="1"/>
        <v>125745.77499999999</v>
      </c>
      <c r="F48" s="6">
        <v>125810.77500000001</v>
      </c>
      <c r="G48" s="6">
        <v>125752.77186714271</v>
      </c>
    </row>
    <row r="49" spans="1:7" x14ac:dyDescent="0.2">
      <c r="A49" s="4" t="s">
        <v>22</v>
      </c>
      <c r="B49">
        <v>98.9</v>
      </c>
      <c r="C49" s="5">
        <v>122991.9</v>
      </c>
      <c r="D49" s="6">
        <f t="shared" si="0"/>
        <v>124359.85844287157</v>
      </c>
      <c r="E49" s="6">
        <f t="shared" si="1"/>
        <v>125821.54999999999</v>
      </c>
      <c r="F49" s="6">
        <v>125745.77499999999</v>
      </c>
      <c r="G49" s="6">
        <v>125688.13153165953</v>
      </c>
    </row>
    <row r="50" spans="1:7" x14ac:dyDescent="0.2">
      <c r="A50" s="4" t="s">
        <v>9</v>
      </c>
      <c r="B50">
        <v>101.7</v>
      </c>
      <c r="C50" s="5">
        <v>125546.3</v>
      </c>
      <c r="D50" s="6">
        <f t="shared" si="0"/>
        <v>123447.68928220254</v>
      </c>
      <c r="E50" s="6">
        <f t="shared" si="1"/>
        <v>125908.75</v>
      </c>
      <c r="F50" s="6">
        <v>125821.54999999999</v>
      </c>
      <c r="G50" s="6">
        <v>125763.48724583241</v>
      </c>
    </row>
    <row r="51" spans="1:7" x14ac:dyDescent="0.2">
      <c r="A51" s="4" t="s">
        <v>10</v>
      </c>
      <c r="B51">
        <v>97.8</v>
      </c>
      <c r="C51" s="5">
        <v>123244.9</v>
      </c>
      <c r="D51" s="6">
        <f t="shared" si="0"/>
        <v>126017.28016359918</v>
      </c>
      <c r="E51" s="6">
        <f t="shared" si="1"/>
        <v>126156.54999999999</v>
      </c>
      <c r="F51" s="6">
        <v>125908.75</v>
      </c>
      <c r="G51" s="6">
        <v>125850.20474204984</v>
      </c>
    </row>
    <row r="52" spans="1:7" x14ac:dyDescent="0.2">
      <c r="A52" s="4" t="s">
        <v>11</v>
      </c>
      <c r="B52">
        <v>101.5</v>
      </c>
      <c r="C52" s="5">
        <v>132119.9</v>
      </c>
      <c r="D52" s="6">
        <f t="shared" si="0"/>
        <v>130167.38916256158</v>
      </c>
      <c r="E52" s="6">
        <f t="shared" si="1"/>
        <v>126326.25</v>
      </c>
      <c r="F52" s="6">
        <v>126156.54999999999</v>
      </c>
      <c r="G52" s="6">
        <v>126096.63359024566</v>
      </c>
    </row>
    <row r="53" spans="1:7" x14ac:dyDescent="0.2">
      <c r="A53" s="4" t="s">
        <v>23</v>
      </c>
      <c r="B53">
        <v>97.5</v>
      </c>
      <c r="C53" s="5">
        <v>124438.3</v>
      </c>
      <c r="D53" s="6">
        <f t="shared" si="0"/>
        <v>127629.02564102564</v>
      </c>
      <c r="E53" s="6">
        <f t="shared" si="1"/>
        <v>126291.96249999999</v>
      </c>
      <c r="F53" s="6">
        <v>126326.25</v>
      </c>
      <c r="G53" s="6">
        <v>126265.39458919174</v>
      </c>
    </row>
    <row r="54" spans="1:7" x14ac:dyDescent="0.2">
      <c r="A54" s="4" t="s">
        <v>9</v>
      </c>
      <c r="B54">
        <v>100.3</v>
      </c>
      <c r="C54" s="5">
        <v>125457.5</v>
      </c>
      <c r="D54" s="6">
        <f t="shared" si="0"/>
        <v>125082.25324027917</v>
      </c>
      <c r="E54" s="6">
        <f t="shared" si="1"/>
        <v>126470.26249999998</v>
      </c>
      <c r="F54" s="6">
        <v>126291.96249999999</v>
      </c>
      <c r="G54" s="6">
        <v>126231.29681222436</v>
      </c>
    </row>
    <row r="55" spans="1:7" x14ac:dyDescent="0.2">
      <c r="A55" s="4" t="s">
        <v>10</v>
      </c>
      <c r="B55">
        <v>96.8</v>
      </c>
      <c r="C55" s="5">
        <v>123059.4</v>
      </c>
      <c r="D55" s="6">
        <f t="shared" si="0"/>
        <v>127127.47933884297</v>
      </c>
      <c r="E55" s="6">
        <f t="shared" si="1"/>
        <v>126974.17499999999</v>
      </c>
      <c r="F55" s="6">
        <v>126470.26249999998</v>
      </c>
      <c r="G55" s="6">
        <v>126408.61022478819</v>
      </c>
    </row>
    <row r="56" spans="1:7" x14ac:dyDescent="0.2">
      <c r="A56" s="4" t="s">
        <v>11</v>
      </c>
      <c r="B56">
        <v>100.8</v>
      </c>
      <c r="C56" s="5">
        <v>133731.79999999999</v>
      </c>
      <c r="D56" s="6">
        <f t="shared" si="0"/>
        <v>132670.43650793651</v>
      </c>
      <c r="E56" s="6">
        <f t="shared" si="1"/>
        <v>127525.34999999999</v>
      </c>
      <c r="F56" s="6">
        <v>126974.17499999999</v>
      </c>
      <c r="G56" s="6">
        <v>126909.73442562149</v>
      </c>
    </row>
    <row r="57" spans="1:7" x14ac:dyDescent="0.2">
      <c r="A57" s="4" t="s">
        <v>24</v>
      </c>
      <c r="B57">
        <v>96.7</v>
      </c>
      <c r="C57" s="5">
        <v>126857.7</v>
      </c>
      <c r="D57" s="6">
        <f t="shared" si="0"/>
        <v>131186.8665977249</v>
      </c>
      <c r="E57" s="6">
        <f t="shared" si="1"/>
        <v>127970.47500000001</v>
      </c>
      <c r="F57" s="6">
        <v>127525.34999999999</v>
      </c>
      <c r="G57" s="6">
        <v>127457.85960885127</v>
      </c>
    </row>
    <row r="58" spans="1:7" x14ac:dyDescent="0.2">
      <c r="A58" s="4" t="s">
        <v>9</v>
      </c>
      <c r="B58">
        <v>99.6</v>
      </c>
      <c r="C58" s="5">
        <v>127447.5</v>
      </c>
      <c r="D58" s="6">
        <f t="shared" si="0"/>
        <v>127959.3373493976</v>
      </c>
      <c r="E58" s="6">
        <f t="shared" si="1"/>
        <v>128205.325</v>
      </c>
      <c r="F58" s="6">
        <v>127970.47500000001</v>
      </c>
      <c r="G58" s="6">
        <v>127900.52159857354</v>
      </c>
    </row>
    <row r="59" spans="1:7" x14ac:dyDescent="0.2">
      <c r="A59" s="4" t="s">
        <v>10</v>
      </c>
      <c r="B59">
        <v>96.1</v>
      </c>
      <c r="C59" s="5">
        <v>124630.39999999999</v>
      </c>
      <c r="D59" s="6">
        <f t="shared" si="0"/>
        <v>129688.2414151925</v>
      </c>
      <c r="E59" s="6">
        <f t="shared" si="1"/>
        <v>128249.8125</v>
      </c>
      <c r="F59" s="6">
        <v>128205.325</v>
      </c>
      <c r="G59" s="6">
        <v>128134.07210300773</v>
      </c>
    </row>
    <row r="60" spans="1:7" x14ac:dyDescent="0.2">
      <c r="A60" s="4" t="s">
        <v>11</v>
      </c>
      <c r="B60">
        <v>99.4</v>
      </c>
      <c r="C60" s="5">
        <v>134039.6</v>
      </c>
      <c r="D60" s="6">
        <f t="shared" si="0"/>
        <v>134848.6921529175</v>
      </c>
      <c r="E60" s="6">
        <f t="shared" si="1"/>
        <v>127950.15</v>
      </c>
      <c r="F60" s="6">
        <v>128249.8125</v>
      </c>
      <c r="G60" s="6">
        <v>128178.31344031247</v>
      </c>
    </row>
    <row r="61" spans="1:7" x14ac:dyDescent="0.2">
      <c r="A61" s="4" t="s">
        <v>25</v>
      </c>
      <c r="B61">
        <v>95.4</v>
      </c>
      <c r="C61" s="5">
        <v>126905.8</v>
      </c>
      <c r="D61" s="6">
        <f t="shared" si="0"/>
        <v>133024.94758909853</v>
      </c>
      <c r="E61" s="6">
        <f t="shared" si="1"/>
        <v>127247.28750000001</v>
      </c>
      <c r="F61" s="6">
        <v>127950.15</v>
      </c>
      <c r="G61" s="6">
        <v>127880.30906290129</v>
      </c>
    </row>
    <row r="62" spans="1:7" x14ac:dyDescent="0.2">
      <c r="A62" s="4" t="s">
        <v>9</v>
      </c>
      <c r="B62">
        <v>97.8</v>
      </c>
      <c r="C62" s="5">
        <v>125002.1</v>
      </c>
      <c r="D62" s="6">
        <f t="shared" si="0"/>
        <v>127814.00817995911</v>
      </c>
      <c r="E62" s="6">
        <f t="shared" si="1"/>
        <v>126076.21250000001</v>
      </c>
      <c r="F62" s="6">
        <v>127247.28750000001</v>
      </c>
      <c r="G62" s="6">
        <v>127181.33571215454</v>
      </c>
    </row>
    <row r="63" spans="1:7" x14ac:dyDescent="0.2">
      <c r="A63" s="4" t="s">
        <v>10</v>
      </c>
      <c r="B63">
        <v>94.2</v>
      </c>
      <c r="C63" s="5">
        <v>121452.9</v>
      </c>
      <c r="D63" s="6">
        <f t="shared" si="0"/>
        <v>128930.89171974521</v>
      </c>
      <c r="E63" s="6">
        <f t="shared" si="1"/>
        <v>123841.175</v>
      </c>
      <c r="F63" s="6">
        <v>126076.21250000001</v>
      </c>
      <c r="G63" s="6">
        <v>126016.74062175523</v>
      </c>
    </row>
    <row r="64" spans="1:7" x14ac:dyDescent="0.2">
      <c r="A64" s="4" t="s">
        <v>11</v>
      </c>
      <c r="B64">
        <v>99.4</v>
      </c>
      <c r="C64" s="5">
        <v>127848.5</v>
      </c>
      <c r="D64" s="6">
        <f t="shared" si="0"/>
        <v>128620.2213279678</v>
      </c>
      <c r="E64" s="6">
        <f t="shared" si="1"/>
        <v>121371.28750000001</v>
      </c>
      <c r="F64" s="6">
        <v>123841.175</v>
      </c>
      <c r="G64" s="6">
        <v>123794.07025533266</v>
      </c>
    </row>
    <row r="65" spans="1:7" x14ac:dyDescent="0.2">
      <c r="A65" s="4" t="s">
        <v>26</v>
      </c>
      <c r="B65">
        <v>95.6</v>
      </c>
      <c r="C65" s="5">
        <v>115216.6</v>
      </c>
      <c r="D65" s="6">
        <f t="shared" si="0"/>
        <v>120519.45606694561</v>
      </c>
      <c r="E65" s="6">
        <f t="shared" si="1"/>
        <v>119524.73749999999</v>
      </c>
      <c r="F65" s="6">
        <v>121371.28750000001</v>
      </c>
      <c r="G65" s="6">
        <v>121337.84938447589</v>
      </c>
    </row>
    <row r="66" spans="1:7" x14ac:dyDescent="0.2">
      <c r="A66" s="4" t="s">
        <v>9</v>
      </c>
      <c r="B66">
        <v>98</v>
      </c>
      <c r="C66" s="5">
        <v>116932.2</v>
      </c>
      <c r="D66" s="6">
        <f t="shared" si="0"/>
        <v>119318.57142857143</v>
      </c>
      <c r="E66" s="6">
        <f t="shared" si="1"/>
        <v>118235.78749999999</v>
      </c>
      <c r="F66" s="6">
        <v>119524.73749999999</v>
      </c>
      <c r="G66" s="6">
        <v>119501.51690006896</v>
      </c>
    </row>
    <row r="67" spans="1:7" x14ac:dyDescent="0.2">
      <c r="A67" s="4" t="s">
        <v>10</v>
      </c>
      <c r="B67">
        <v>94.3</v>
      </c>
      <c r="C67" s="5">
        <v>114750.39999999999</v>
      </c>
      <c r="D67" s="6">
        <f t="shared" si="0"/>
        <v>121686.5323435843</v>
      </c>
      <c r="E67" s="6">
        <f t="shared" si="1"/>
        <v>118134.04999999999</v>
      </c>
      <c r="F67" s="6">
        <v>118235.78749999999</v>
      </c>
      <c r="G67" s="6">
        <v>118219.69904743769</v>
      </c>
    </row>
    <row r="68" spans="1:7" x14ac:dyDescent="0.2">
      <c r="A68" s="4" t="s">
        <v>11</v>
      </c>
      <c r="B68">
        <v>97.1</v>
      </c>
      <c r="C68" s="5">
        <v>124239.4</v>
      </c>
      <c r="D68" s="6">
        <f t="shared" si="0"/>
        <v>127949.94850669413</v>
      </c>
      <c r="E68" s="6">
        <f t="shared" si="1"/>
        <v>118791.21249999999</v>
      </c>
      <c r="F68" s="6">
        <v>118134.04999999999</v>
      </c>
      <c r="G68" s="6">
        <v>118118.52449157278</v>
      </c>
    </row>
    <row r="69" spans="1:7" x14ac:dyDescent="0.2">
      <c r="A69" s="4" t="s">
        <v>27</v>
      </c>
      <c r="B69">
        <v>93.3</v>
      </c>
      <c r="C69" s="5">
        <v>118011.8</v>
      </c>
      <c r="D69" s="6">
        <f t="shared" ref="D69:D85" si="2">C69/(B69/100)</f>
        <v>126486.38799571276</v>
      </c>
      <c r="E69" s="6">
        <f t="shared" si="1"/>
        <v>119652.61249999999</v>
      </c>
      <c r="F69" s="6">
        <v>118791.21249999999</v>
      </c>
      <c r="G69" s="6">
        <v>118772.05071414138</v>
      </c>
    </row>
    <row r="70" spans="1:7" x14ac:dyDescent="0.2">
      <c r="A70" s="4" t="s">
        <v>9</v>
      </c>
      <c r="B70">
        <v>95.8</v>
      </c>
      <c r="C70" s="5">
        <v>119394.3</v>
      </c>
      <c r="D70" s="6">
        <f t="shared" si="2"/>
        <v>124628.70563674322</v>
      </c>
      <c r="E70" s="6">
        <f t="shared" si="1"/>
        <v>120401.17499999999</v>
      </c>
      <c r="F70" s="6">
        <v>119652.61249999999</v>
      </c>
      <c r="G70" s="6">
        <v>119628.68432929835</v>
      </c>
    </row>
    <row r="71" spans="1:7" x14ac:dyDescent="0.2">
      <c r="A71" s="4" t="s">
        <v>10</v>
      </c>
      <c r="B71">
        <v>92.4</v>
      </c>
      <c r="C71" s="5">
        <v>119179.5</v>
      </c>
      <c r="D71" s="6">
        <f t="shared" si="2"/>
        <v>128982.14285714286</v>
      </c>
      <c r="E71" s="6">
        <f t="shared" si="1"/>
        <v>120327.11249999999</v>
      </c>
      <c r="F71" s="6">
        <v>120401.17499999999</v>
      </c>
      <c r="G71" s="6">
        <v>120373.1048082233</v>
      </c>
    </row>
    <row r="72" spans="1:7" x14ac:dyDescent="0.2">
      <c r="A72" s="4" t="s">
        <v>11</v>
      </c>
      <c r="B72">
        <v>95.1</v>
      </c>
      <c r="C72" s="5">
        <v>125798.8</v>
      </c>
      <c r="D72" s="6">
        <f t="shared" si="2"/>
        <v>132280.54679284964</v>
      </c>
      <c r="E72" s="6">
        <f t="shared" ref="E72:E83" si="3">(AVERAGE(C71:C74)+AVERAGE(C70:C73))/2</f>
        <v>119529.9</v>
      </c>
      <c r="F72" s="6">
        <v>120327.11249999999</v>
      </c>
      <c r="G72" s="6">
        <v>120299.45211827372</v>
      </c>
    </row>
    <row r="73" spans="1:7" x14ac:dyDescent="0.2">
      <c r="A73" s="4" t="s">
        <v>28</v>
      </c>
      <c r="B73">
        <v>91.6</v>
      </c>
      <c r="C73" s="5">
        <v>115859.9</v>
      </c>
      <c r="D73" s="6">
        <f t="shared" si="2"/>
        <v>126484.60698689957</v>
      </c>
      <c r="E73" s="6">
        <f t="shared" si="3"/>
        <v>118644.47499999999</v>
      </c>
      <c r="F73" s="6">
        <v>119529.9</v>
      </c>
      <c r="G73" s="6">
        <v>119506.65083440639</v>
      </c>
    </row>
    <row r="74" spans="1:7" x14ac:dyDescent="0.2">
      <c r="A74" s="4" t="s">
        <v>9</v>
      </c>
      <c r="B74">
        <v>93.8</v>
      </c>
      <c r="C74" s="5">
        <v>115168.5</v>
      </c>
      <c r="D74" s="6">
        <f t="shared" si="2"/>
        <v>122780.91684434969</v>
      </c>
      <c r="E74" s="6">
        <f t="shared" si="3"/>
        <v>118057.48749999999</v>
      </c>
      <c r="F74" s="6">
        <v>118644.47499999999</v>
      </c>
      <c r="G74" s="6">
        <v>118626.12515678813</v>
      </c>
    </row>
    <row r="75" spans="1:7" x14ac:dyDescent="0.2">
      <c r="A75" s="4" t="s">
        <v>10</v>
      </c>
      <c r="B75">
        <v>90.6</v>
      </c>
      <c r="C75" s="5">
        <v>116321.9</v>
      </c>
      <c r="D75" s="6">
        <f t="shared" si="2"/>
        <v>128390.61810154526</v>
      </c>
      <c r="E75" s="6">
        <f t="shared" si="3"/>
        <v>118122.65</v>
      </c>
      <c r="F75" s="6">
        <v>118057.48749999999</v>
      </c>
      <c r="G75" s="6">
        <v>118042.38563487385</v>
      </c>
    </row>
    <row r="76" spans="1:7" x14ac:dyDescent="0.2">
      <c r="A76" s="4" t="s">
        <v>11</v>
      </c>
      <c r="B76">
        <v>93.7</v>
      </c>
      <c r="C76" s="5">
        <v>123960.5</v>
      </c>
      <c r="D76" s="6">
        <f t="shared" si="2"/>
        <v>132295.09071504802</v>
      </c>
      <c r="E76" s="6">
        <f t="shared" si="3"/>
        <v>118723.47500000001</v>
      </c>
      <c r="F76" s="6">
        <v>118122.65</v>
      </c>
      <c r="G76" s="6">
        <v>118107.18757119574</v>
      </c>
    </row>
    <row r="77" spans="1:7" x14ac:dyDescent="0.2">
      <c r="A77" s="4" t="s">
        <v>29</v>
      </c>
      <c r="B77">
        <v>90.5</v>
      </c>
      <c r="C77" s="5">
        <v>118219.5</v>
      </c>
      <c r="D77" s="6">
        <f t="shared" si="2"/>
        <v>130629.28176795579</v>
      </c>
      <c r="E77" s="6">
        <f t="shared" si="3"/>
        <v>118889.78750000001</v>
      </c>
      <c r="F77" s="6">
        <v>118723.47500000001</v>
      </c>
      <c r="G77" s="6">
        <v>118704.68802606768</v>
      </c>
    </row>
    <row r="78" spans="1:7" x14ac:dyDescent="0.2">
      <c r="A78" s="4" t="s">
        <v>9</v>
      </c>
      <c r="B78">
        <v>92.8</v>
      </c>
      <c r="C78" s="5">
        <v>117615.5</v>
      </c>
      <c r="D78" s="6">
        <f t="shared" si="2"/>
        <v>126740.84051724139</v>
      </c>
      <c r="E78" s="6">
        <f t="shared" si="3"/>
        <v>118598.15000000001</v>
      </c>
      <c r="F78" s="6">
        <v>118889.78750000001</v>
      </c>
      <c r="G78" s="6">
        <v>118870.08026906838</v>
      </c>
    </row>
    <row r="79" spans="1:7" x14ac:dyDescent="0.2">
      <c r="A79" s="4" t="s">
        <v>10</v>
      </c>
      <c r="B79">
        <v>89.9</v>
      </c>
      <c r="C79" s="5">
        <v>115205.4</v>
      </c>
      <c r="D79" s="6">
        <f t="shared" si="2"/>
        <v>128148.38709677418</v>
      </c>
      <c r="E79" s="6">
        <f t="shared" si="3"/>
        <v>118303.6125</v>
      </c>
      <c r="F79" s="6">
        <v>118598.15000000001</v>
      </c>
      <c r="G79" s="6">
        <v>118580.05648692264</v>
      </c>
    </row>
    <row r="80" spans="1:7" x14ac:dyDescent="0.2">
      <c r="A80" s="4" t="s">
        <v>11</v>
      </c>
      <c r="B80">
        <v>93</v>
      </c>
      <c r="C80" s="5">
        <v>122743.9</v>
      </c>
      <c r="D80" s="6">
        <f t="shared" si="2"/>
        <v>131982.68817204301</v>
      </c>
      <c r="E80" s="6">
        <f t="shared" si="3"/>
        <v>118252.78749999999</v>
      </c>
      <c r="F80" s="6">
        <v>118303.6125</v>
      </c>
      <c r="G80" s="6">
        <v>118287.14875134765</v>
      </c>
    </row>
    <row r="81" spans="1:8" x14ac:dyDescent="0.2">
      <c r="A81" s="4" t="s">
        <v>30</v>
      </c>
      <c r="B81">
        <v>89.6</v>
      </c>
      <c r="C81" s="5">
        <v>117079.8</v>
      </c>
      <c r="D81" s="6">
        <f t="shared" si="2"/>
        <v>130669.41964285716</v>
      </c>
      <c r="E81" s="6">
        <f t="shared" si="3"/>
        <v>118614.72500000001</v>
      </c>
      <c r="F81" s="6">
        <v>118252.78749999999</v>
      </c>
      <c r="G81" s="6">
        <v>118236.60498133329</v>
      </c>
    </row>
    <row r="82" spans="1:8" x14ac:dyDescent="0.2">
      <c r="A82" s="4" t="s">
        <v>9</v>
      </c>
      <c r="B82">
        <v>92.2</v>
      </c>
      <c r="C82" s="5">
        <v>118348.6</v>
      </c>
      <c r="D82" s="6">
        <f t="shared" si="2"/>
        <v>128360.73752711496</v>
      </c>
      <c r="E82" s="6">
        <f t="shared" si="3"/>
        <v>119196.98750000002</v>
      </c>
      <c r="F82" s="6">
        <v>118614.72500000001</v>
      </c>
      <c r="G82" s="6">
        <v>118596.53977247085</v>
      </c>
    </row>
    <row r="83" spans="1:8" x14ac:dyDescent="0.2">
      <c r="A83" s="4" t="s">
        <v>10</v>
      </c>
      <c r="B83">
        <v>89.5</v>
      </c>
      <c r="C83" s="5">
        <v>117367.8</v>
      </c>
      <c r="D83" s="6">
        <f t="shared" si="2"/>
        <v>131137.2067039106</v>
      </c>
      <c r="E83" s="6">
        <f t="shared" si="3"/>
        <v>119942.925</v>
      </c>
      <c r="F83" s="6">
        <v>119196.98750000002</v>
      </c>
      <c r="G83" s="6">
        <v>119175.58043922886</v>
      </c>
    </row>
    <row r="84" spans="1:8" x14ac:dyDescent="0.2">
      <c r="A84" s="4" t="s">
        <v>11</v>
      </c>
      <c r="B84">
        <v>92.6</v>
      </c>
      <c r="C84" s="5">
        <v>125239.6</v>
      </c>
      <c r="D84" s="6">
        <f t="shared" si="2"/>
        <v>135247.94816414689</v>
      </c>
      <c r="E84" s="6" t="s">
        <v>31</v>
      </c>
      <c r="F84" s="6">
        <v>119942.925</v>
      </c>
    </row>
    <row r="85" spans="1:8" x14ac:dyDescent="0.2">
      <c r="A85" s="4" t="s">
        <v>32</v>
      </c>
      <c r="B85">
        <v>89.5</v>
      </c>
      <c r="C85" s="5">
        <v>120551.6</v>
      </c>
      <c r="D85" s="6">
        <f t="shared" si="2"/>
        <v>134694.52513966479</v>
      </c>
      <c r="E85" s="6" t="s">
        <v>31</v>
      </c>
    </row>
    <row r="90" spans="1:8" x14ac:dyDescent="0.2">
      <c r="G90" t="s">
        <v>33</v>
      </c>
    </row>
    <row r="91" spans="1:8" ht="13.8" thickBot="1" x14ac:dyDescent="0.25"/>
    <row r="92" spans="1:8" x14ac:dyDescent="0.2">
      <c r="G92" s="7" t="s">
        <v>34</v>
      </c>
      <c r="H92" s="7"/>
    </row>
    <row r="93" spans="1:8" x14ac:dyDescent="0.2">
      <c r="G93" s="8" t="s">
        <v>35</v>
      </c>
      <c r="H93" s="8">
        <v>0.983589736019443</v>
      </c>
    </row>
    <row r="94" spans="1:8" x14ac:dyDescent="0.2">
      <c r="G94" s="8" t="s">
        <v>36</v>
      </c>
      <c r="H94" s="8">
        <v>0.96744876880279751</v>
      </c>
    </row>
    <row r="95" spans="1:8" x14ac:dyDescent="0.2">
      <c r="G95" s="8" t="s">
        <v>37</v>
      </c>
      <c r="H95" s="8">
        <v>0.96700888730013268</v>
      </c>
    </row>
    <row r="96" spans="1:8" x14ac:dyDescent="0.2">
      <c r="G96" s="8" t="s">
        <v>38</v>
      </c>
      <c r="H96" s="8">
        <v>674.2283089374946</v>
      </c>
    </row>
    <row r="97" spans="7:15" ht="13.8" thickBot="1" x14ac:dyDescent="0.25">
      <c r="G97" s="9" t="s">
        <v>39</v>
      </c>
      <c r="H97" s="9">
        <v>76</v>
      </c>
    </row>
    <row r="99" spans="7:15" ht="13.8" thickBot="1" x14ac:dyDescent="0.25">
      <c r="G99" t="s">
        <v>40</v>
      </c>
    </row>
    <row r="100" spans="7:15" x14ac:dyDescent="0.2">
      <c r="G100" s="10"/>
      <c r="H100" s="10" t="s">
        <v>41</v>
      </c>
      <c r="I100" s="10" t="s">
        <v>42</v>
      </c>
      <c r="J100" s="10" t="s">
        <v>43</v>
      </c>
      <c r="K100" s="10" t="s">
        <v>44</v>
      </c>
      <c r="L100" s="10" t="s">
        <v>45</v>
      </c>
    </row>
    <row r="101" spans="7:15" x14ac:dyDescent="0.2">
      <c r="G101" s="8" t="s">
        <v>46</v>
      </c>
      <c r="H101" s="8">
        <v>1</v>
      </c>
      <c r="I101" s="8">
        <v>999784139.88046479</v>
      </c>
      <c r="J101" s="8">
        <v>999784139.88046479</v>
      </c>
      <c r="K101" s="8">
        <v>2199.3395106222415</v>
      </c>
      <c r="L101" s="8">
        <v>8.6665353378494465E-57</v>
      </c>
    </row>
    <row r="102" spans="7:15" x14ac:dyDescent="0.2">
      <c r="G102" s="8" t="s">
        <v>47</v>
      </c>
      <c r="H102" s="8">
        <v>74</v>
      </c>
      <c r="I102" s="8">
        <v>33639202.130380809</v>
      </c>
      <c r="J102" s="8">
        <v>454583.81257271365</v>
      </c>
      <c r="K102" s="8"/>
      <c r="L102" s="8"/>
    </row>
    <row r="103" spans="7:15" ht="13.8" thickBot="1" x14ac:dyDescent="0.25">
      <c r="G103" s="9" t="s">
        <v>48</v>
      </c>
      <c r="H103" s="9">
        <v>75</v>
      </c>
      <c r="I103" s="9">
        <v>1033423342.0108457</v>
      </c>
      <c r="J103" s="9"/>
      <c r="K103" s="9"/>
      <c r="L103" s="9"/>
    </row>
    <row r="104" spans="7:15" ht="13.8" thickBot="1" x14ac:dyDescent="0.25"/>
    <row r="105" spans="7:15" x14ac:dyDescent="0.2">
      <c r="G105" s="10"/>
      <c r="H105" s="10" t="s">
        <v>49</v>
      </c>
      <c r="I105" s="10" t="s">
        <v>38</v>
      </c>
      <c r="J105" s="10" t="s">
        <v>50</v>
      </c>
      <c r="K105" s="10" t="s">
        <v>51</v>
      </c>
      <c r="L105" s="10" t="s">
        <v>52</v>
      </c>
      <c r="M105" s="10" t="s">
        <v>53</v>
      </c>
      <c r="N105" s="10" t="s">
        <v>54</v>
      </c>
      <c r="O105" s="10" t="s">
        <v>55</v>
      </c>
    </row>
    <row r="106" spans="7:15" x14ac:dyDescent="0.2">
      <c r="G106" s="8" t="s">
        <v>56</v>
      </c>
      <c r="H106" s="8">
        <v>638.14566102394019</v>
      </c>
      <c r="I106" s="8">
        <v>2647.2153952065332</v>
      </c>
      <c r="J106" s="8">
        <v>0.24106299101292158</v>
      </c>
      <c r="K106" s="8">
        <v>0.8101729695386668</v>
      </c>
      <c r="L106" s="8">
        <v>-4636.5461550376631</v>
      </c>
      <c r="M106" s="8">
        <v>5912.8374770855435</v>
      </c>
      <c r="N106" s="8">
        <v>-4636.5461550376631</v>
      </c>
      <c r="O106" s="8">
        <v>5912.8374770855435</v>
      </c>
    </row>
    <row r="107" spans="7:15" ht="13.8" thickBot="1" x14ac:dyDescent="0.25">
      <c r="G107" s="9" t="s">
        <v>57</v>
      </c>
      <c r="H107" s="9">
        <v>0.99446669974108948</v>
      </c>
      <c r="I107" s="9">
        <v>2.1205284667808189E-2</v>
      </c>
      <c r="J107" s="9">
        <v>46.897116229276214</v>
      </c>
      <c r="K107" s="9">
        <v>8.6665353378493232E-57</v>
      </c>
      <c r="L107" s="9">
        <v>0.95221424771278829</v>
      </c>
      <c r="M107" s="9">
        <v>1.0367191517693908</v>
      </c>
      <c r="N107" s="9">
        <v>0.95221424771278829</v>
      </c>
      <c r="O107" s="9">
        <v>1.0367191517693908</v>
      </c>
    </row>
    <row r="111" spans="7:15" x14ac:dyDescent="0.2">
      <c r="G111" t="s">
        <v>58</v>
      </c>
    </row>
    <row r="112" spans="7:15" ht="13.8" thickBot="1" x14ac:dyDescent="0.25"/>
    <row r="113" spans="7:9" customFormat="1" x14ac:dyDescent="0.2">
      <c r="G113" s="10" t="s">
        <v>59</v>
      </c>
      <c r="H113" s="10" t="s">
        <v>60</v>
      </c>
      <c r="I113" s="10" t="s">
        <v>47</v>
      </c>
    </row>
    <row r="114" spans="7:9" customFormat="1" x14ac:dyDescent="0.2">
      <c r="G114" s="8">
        <v>1</v>
      </c>
      <c r="H114" s="8">
        <v>123871.93699792238</v>
      </c>
      <c r="I114" s="8">
        <v>331.93800207761524</v>
      </c>
    </row>
    <row r="115" spans="7:9" customFormat="1" x14ac:dyDescent="0.2">
      <c r="G115" s="8">
        <v>2</v>
      </c>
      <c r="H115" s="8">
        <v>124154.76332732875</v>
      </c>
      <c r="I115" s="8">
        <v>472.14917267125566</v>
      </c>
    </row>
    <row r="116" spans="7:9" customFormat="1" x14ac:dyDescent="0.2">
      <c r="G116" s="8">
        <v>3</v>
      </c>
      <c r="H116" s="8">
        <v>124575.46003382048</v>
      </c>
      <c r="I116" s="8">
        <v>512.47746617952362</v>
      </c>
    </row>
    <row r="117" spans="7:9" customFormat="1" x14ac:dyDescent="0.2">
      <c r="G117" s="8">
        <v>4</v>
      </c>
      <c r="H117" s="8">
        <v>125033.93404406861</v>
      </c>
      <c r="I117" s="8">
        <v>753.71595593140228</v>
      </c>
    </row>
    <row r="118" spans="7:9" customFormat="1" x14ac:dyDescent="0.2">
      <c r="G118" s="8">
        <v>5</v>
      </c>
      <c r="H118" s="8">
        <v>125729.7748247112</v>
      </c>
      <c r="I118" s="8">
        <v>722.32517528880271</v>
      </c>
    </row>
    <row r="119" spans="7:9" customFormat="1" x14ac:dyDescent="0.2">
      <c r="G119" s="8">
        <v>6</v>
      </c>
      <c r="H119" s="8">
        <v>126390.54822335417</v>
      </c>
      <c r="I119" s="8">
        <v>587.78927664582443</v>
      </c>
    </row>
    <row r="120" spans="7:9" customFormat="1" x14ac:dyDescent="0.2">
      <c r="G120" s="8">
        <v>7</v>
      </c>
      <c r="H120" s="8">
        <v>126913.87389325915</v>
      </c>
      <c r="I120" s="8">
        <v>678.50110674084863</v>
      </c>
    </row>
    <row r="121" spans="7:9" customFormat="1" x14ac:dyDescent="0.2">
      <c r="G121" s="8">
        <v>8</v>
      </c>
      <c r="H121" s="8">
        <v>127524.51373940143</v>
      </c>
      <c r="I121" s="8">
        <v>960.32376059856324</v>
      </c>
    </row>
    <row r="122" spans="7:9" customFormat="1" x14ac:dyDescent="0.2">
      <c r="G122" s="8">
        <v>9</v>
      </c>
      <c r="H122" s="8">
        <v>128412.0379764191</v>
      </c>
      <c r="I122" s="8">
        <v>954.37452358090377</v>
      </c>
    </row>
    <row r="123" spans="7:9" customFormat="1" x14ac:dyDescent="0.2">
      <c r="G123" s="8">
        <v>10</v>
      </c>
      <c r="H123" s="8">
        <v>129288.73495724337</v>
      </c>
      <c r="I123" s="8">
        <v>837.87754275661428</v>
      </c>
    </row>
    <row r="124" spans="7:9" customFormat="1" x14ac:dyDescent="0.2">
      <c r="G124" s="8">
        <v>11</v>
      </c>
      <c r="H124" s="8">
        <v>130044.72854238653</v>
      </c>
      <c r="I124" s="8">
        <v>608.24645761348074</v>
      </c>
    </row>
    <row r="125" spans="7:9" customFormat="1" x14ac:dyDescent="0.2">
      <c r="G125" s="8">
        <v>12</v>
      </c>
      <c r="H125" s="8">
        <v>130568.17852062902</v>
      </c>
      <c r="I125" s="8">
        <v>-6.4660206290136557</v>
      </c>
    </row>
    <row r="126" spans="7:9" customFormat="1" x14ac:dyDescent="0.2">
      <c r="G126" s="8">
        <v>13</v>
      </c>
      <c r="H126" s="8">
        <v>130477.4210034439</v>
      </c>
      <c r="I126" s="8">
        <v>-490.4960034438991</v>
      </c>
    </row>
    <row r="127" spans="7:9" customFormat="1" x14ac:dyDescent="0.2">
      <c r="G127" s="8">
        <v>14</v>
      </c>
      <c r="H127" s="8">
        <v>129905.81397526646</v>
      </c>
      <c r="I127" s="8">
        <v>-688.92647526646033</v>
      </c>
    </row>
    <row r="128" spans="7:9" customFormat="1" x14ac:dyDescent="0.2">
      <c r="G128" s="8">
        <v>15</v>
      </c>
      <c r="H128" s="8">
        <v>129140.03732396457</v>
      </c>
      <c r="I128" s="8">
        <v>-693.32482396457635</v>
      </c>
    </row>
    <row r="129" spans="7:9" customFormat="1" x14ac:dyDescent="0.2">
      <c r="G129" s="8">
        <v>16</v>
      </c>
      <c r="H129" s="8">
        <v>128374.12393349147</v>
      </c>
      <c r="I129" s="8">
        <v>-454.39893349146587</v>
      </c>
    </row>
    <row r="130" spans="7:9" customFormat="1" x14ac:dyDescent="0.2">
      <c r="G130" s="8">
        <v>17</v>
      </c>
      <c r="H130" s="8">
        <v>127850.05241356169</v>
      </c>
      <c r="I130" s="8">
        <v>-259.67741356168699</v>
      </c>
    </row>
    <row r="131" spans="7:9" customFormat="1" x14ac:dyDescent="0.2">
      <c r="G131" s="8">
        <v>18</v>
      </c>
      <c r="H131" s="8">
        <v>127522.52480600195</v>
      </c>
      <c r="I131" s="8">
        <v>-306.53730600193376</v>
      </c>
    </row>
    <row r="132" spans="7:9" customFormat="1" x14ac:dyDescent="0.2">
      <c r="G132" s="8">
        <v>19</v>
      </c>
      <c r="H132" s="8">
        <v>127150.20890445265</v>
      </c>
      <c r="I132" s="8">
        <v>-546.80890445265686</v>
      </c>
    </row>
    <row r="133" spans="7:9" customFormat="1" x14ac:dyDescent="0.2">
      <c r="G133" s="8">
        <v>20</v>
      </c>
      <c r="H133" s="8">
        <v>126541.01103502499</v>
      </c>
      <c r="I133" s="8">
        <v>-103.22353502498299</v>
      </c>
    </row>
    <row r="134" spans="7:9" customFormat="1" x14ac:dyDescent="0.2">
      <c r="G134" s="8">
        <v>21</v>
      </c>
      <c r="H134" s="8">
        <v>126376.31491871412</v>
      </c>
      <c r="I134" s="8">
        <v>401.96008128586982</v>
      </c>
    </row>
    <row r="135" spans="7:9" customFormat="1" x14ac:dyDescent="0.2">
      <c r="G135" s="8">
        <v>22</v>
      </c>
      <c r="H135" s="8">
        <v>126714.9183991422</v>
      </c>
      <c r="I135" s="8">
        <v>358.48160085780546</v>
      </c>
    </row>
    <row r="136" spans="7:9" customFormat="1" x14ac:dyDescent="0.2">
      <c r="G136" s="8">
        <v>23</v>
      </c>
      <c r="H136" s="8">
        <v>127008.41038390331</v>
      </c>
      <c r="I136" s="8">
        <v>344.11461609670368</v>
      </c>
    </row>
    <row r="137" spans="7:9" customFormat="1" x14ac:dyDescent="0.2">
      <c r="G137" s="8">
        <v>24</v>
      </c>
      <c r="H137" s="8">
        <v>127285.99090146854</v>
      </c>
      <c r="I137" s="8">
        <v>300.84659853145422</v>
      </c>
    </row>
    <row r="138" spans="7:9" customFormat="1" x14ac:dyDescent="0.2">
      <c r="G138" s="8">
        <v>25</v>
      </c>
      <c r="H138" s="8">
        <v>127519.00688005162</v>
      </c>
      <c r="I138" s="8">
        <v>159.53061994837481</v>
      </c>
    </row>
    <row r="139" spans="7:9" customFormat="1" x14ac:dyDescent="0.2">
      <c r="G139" s="8">
        <v>26</v>
      </c>
      <c r="H139" s="8">
        <v>127610.19947641787</v>
      </c>
      <c r="I139" s="8">
        <v>-185.51197641786712</v>
      </c>
    </row>
    <row r="140" spans="7:9" customFormat="1" x14ac:dyDescent="0.2">
      <c r="G140" s="8">
        <v>27</v>
      </c>
      <c r="H140" s="8">
        <v>127357.7541046886</v>
      </c>
      <c r="I140" s="8">
        <v>-564.35410468860937</v>
      </c>
    </row>
    <row r="141" spans="7:9" customFormat="1" x14ac:dyDescent="0.2">
      <c r="G141" s="8">
        <v>28</v>
      </c>
      <c r="H141" s="8">
        <v>126729.9597079758</v>
      </c>
      <c r="I141" s="8">
        <v>-823.20970797579503</v>
      </c>
    </row>
    <row r="142" spans="7:9" customFormat="1" x14ac:dyDescent="0.2">
      <c r="G142" s="8">
        <v>29</v>
      </c>
      <c r="H142" s="8">
        <v>125848.21580865036</v>
      </c>
      <c r="I142" s="8">
        <v>-700.29080865037395</v>
      </c>
    </row>
    <row r="143" spans="7:9" customFormat="1" x14ac:dyDescent="0.2">
      <c r="G143" s="8">
        <v>30</v>
      </c>
      <c r="H143" s="8">
        <v>125093.58961521932</v>
      </c>
      <c r="I143" s="8">
        <v>-260.55211521931051</v>
      </c>
    </row>
    <row r="144" spans="7:9" customFormat="1" x14ac:dyDescent="0.2">
      <c r="G144" s="8">
        <v>31</v>
      </c>
      <c r="H144" s="8">
        <v>124780.44448230461</v>
      </c>
      <c r="I144" s="8">
        <v>11.880517695404706</v>
      </c>
    </row>
    <row r="145" spans="7:9" customFormat="1" x14ac:dyDescent="0.2">
      <c r="G145" s="8">
        <v>32</v>
      </c>
      <c r="H145" s="8">
        <v>124739.9572567914</v>
      </c>
      <c r="I145" s="8">
        <v>-95.494756791376858</v>
      </c>
    </row>
    <row r="146" spans="7:9" customFormat="1" x14ac:dyDescent="0.2">
      <c r="G146" s="8">
        <v>33</v>
      </c>
      <c r="H146" s="8">
        <v>124592.91292440095</v>
      </c>
      <c r="I146" s="8">
        <v>-0.35042440093820915</v>
      </c>
    </row>
    <row r="147" spans="7:9" customFormat="1" x14ac:dyDescent="0.2">
      <c r="G147" s="8">
        <v>34</v>
      </c>
      <c r="H147" s="8">
        <v>124541.30010268438</v>
      </c>
      <c r="I147" s="8">
        <v>160.812397315618</v>
      </c>
    </row>
    <row r="148" spans="7:9" customFormat="1" x14ac:dyDescent="0.2">
      <c r="G148" s="8">
        <v>35</v>
      </c>
      <c r="H148" s="8">
        <v>124650.243929641</v>
      </c>
      <c r="I148" s="8">
        <v>67.231070359004661</v>
      </c>
    </row>
    <row r="149" spans="7:9" customFormat="1" x14ac:dyDescent="0.2">
      <c r="G149" s="8">
        <v>36</v>
      </c>
      <c r="H149" s="8">
        <v>124665.52142431578</v>
      </c>
      <c r="I149" s="8">
        <v>427.45357568422332</v>
      </c>
    </row>
    <row r="150" spans="7:9" customFormat="1" x14ac:dyDescent="0.2">
      <c r="G150" s="8">
        <v>37</v>
      </c>
      <c r="H150" s="8">
        <v>125038.94367006856</v>
      </c>
      <c r="I150" s="8">
        <v>543.30632993143809</v>
      </c>
    </row>
    <row r="151" spans="7:9" customFormat="1" x14ac:dyDescent="0.2">
      <c r="G151" s="8">
        <v>38</v>
      </c>
      <c r="H151" s="8">
        <v>125525.51136458438</v>
      </c>
      <c r="I151" s="8">
        <v>264.76363541561295</v>
      </c>
    </row>
    <row r="152" spans="7:9" customFormat="1" x14ac:dyDescent="0.2">
      <c r="G152" s="8">
        <v>39</v>
      </c>
      <c r="H152" s="8">
        <v>125732.38529979801</v>
      </c>
      <c r="I152" s="8">
        <v>177.4522002019803</v>
      </c>
    </row>
    <row r="153" spans="7:9" customFormat="1" x14ac:dyDescent="0.2">
      <c r="G153" s="8">
        <v>40</v>
      </c>
      <c r="H153" s="8">
        <v>125851.2862245858</v>
      </c>
      <c r="I153" s="8">
        <v>-40.511224585789023</v>
      </c>
    </row>
    <row r="154" spans="7:9" customFormat="1" x14ac:dyDescent="0.2">
      <c r="G154" s="8">
        <v>41</v>
      </c>
      <c r="H154" s="8">
        <v>125752.77186714271</v>
      </c>
      <c r="I154" s="8">
        <v>-6.9968671427195659</v>
      </c>
    </row>
    <row r="155" spans="7:9" customFormat="1" x14ac:dyDescent="0.2">
      <c r="G155" s="8">
        <v>42</v>
      </c>
      <c r="H155" s="8">
        <v>125688.13153165953</v>
      </c>
      <c r="I155" s="8">
        <v>133.41846834046009</v>
      </c>
    </row>
    <row r="156" spans="7:9" customFormat="1" x14ac:dyDescent="0.2">
      <c r="G156" s="8">
        <v>43</v>
      </c>
      <c r="H156" s="8">
        <v>125763.48724583241</v>
      </c>
      <c r="I156" s="8">
        <v>145.26275416759017</v>
      </c>
    </row>
    <row r="157" spans="7:9" customFormat="1" x14ac:dyDescent="0.2">
      <c r="G157" s="8">
        <v>44</v>
      </c>
      <c r="H157" s="8">
        <v>125850.20474204984</v>
      </c>
      <c r="I157" s="8">
        <v>306.34525795014633</v>
      </c>
    </row>
    <row r="158" spans="7:9" customFormat="1" x14ac:dyDescent="0.2">
      <c r="G158" s="8">
        <v>45</v>
      </c>
      <c r="H158" s="8">
        <v>126096.63359024566</v>
      </c>
      <c r="I158" s="8">
        <v>229.61640975433693</v>
      </c>
    </row>
    <row r="159" spans="7:9" customFormat="1" x14ac:dyDescent="0.2">
      <c r="G159" s="8">
        <v>46</v>
      </c>
      <c r="H159" s="8">
        <v>126265.39458919174</v>
      </c>
      <c r="I159" s="8">
        <v>26.567910808254965</v>
      </c>
    </row>
    <row r="160" spans="7:9" customFormat="1" x14ac:dyDescent="0.2">
      <c r="G160" s="8">
        <v>47</v>
      </c>
      <c r="H160" s="8">
        <v>126231.29681222436</v>
      </c>
      <c r="I160" s="8">
        <v>238.96568777562061</v>
      </c>
    </row>
    <row r="161" spans="7:9" customFormat="1" x14ac:dyDescent="0.2">
      <c r="G161" s="8">
        <v>48</v>
      </c>
      <c r="H161" s="8">
        <v>126408.61022478819</v>
      </c>
      <c r="I161" s="8">
        <v>565.56477521179477</v>
      </c>
    </row>
    <row r="162" spans="7:9" customFormat="1" x14ac:dyDescent="0.2">
      <c r="G162" s="8">
        <v>49</v>
      </c>
      <c r="H162" s="8">
        <v>126909.73442562149</v>
      </c>
      <c r="I162" s="8">
        <v>615.6155743785057</v>
      </c>
    </row>
    <row r="163" spans="7:9" customFormat="1" x14ac:dyDescent="0.2">
      <c r="G163" s="8">
        <v>50</v>
      </c>
      <c r="H163" s="8">
        <v>127457.85960885127</v>
      </c>
      <c r="I163" s="8">
        <v>512.61539114873449</v>
      </c>
    </row>
    <row r="164" spans="7:9" customFormat="1" x14ac:dyDescent="0.2">
      <c r="G164" s="8">
        <v>51</v>
      </c>
      <c r="H164" s="8">
        <v>127900.52159857354</v>
      </c>
      <c r="I164" s="8">
        <v>304.80340142645582</v>
      </c>
    </row>
    <row r="165" spans="7:9" customFormat="1" x14ac:dyDescent="0.2">
      <c r="G165" s="8">
        <v>52</v>
      </c>
      <c r="H165" s="8">
        <v>128134.07210300773</v>
      </c>
      <c r="I165" s="8">
        <v>115.74039699227433</v>
      </c>
    </row>
    <row r="166" spans="7:9" customFormat="1" x14ac:dyDescent="0.2">
      <c r="G166" s="8">
        <v>53</v>
      </c>
      <c r="H166" s="8">
        <v>128178.31344031247</v>
      </c>
      <c r="I166" s="8">
        <v>-228.16344031247718</v>
      </c>
    </row>
    <row r="167" spans="7:9" customFormat="1" x14ac:dyDescent="0.2">
      <c r="G167" s="8">
        <v>54</v>
      </c>
      <c r="H167" s="8">
        <v>127880.30906290129</v>
      </c>
      <c r="I167" s="8">
        <v>-633.02156290128187</v>
      </c>
    </row>
    <row r="168" spans="7:9" customFormat="1" x14ac:dyDescent="0.2">
      <c r="G168" s="8">
        <v>55</v>
      </c>
      <c r="H168" s="8">
        <v>127181.33571215454</v>
      </c>
      <c r="I168" s="8">
        <v>-1105.1232121545327</v>
      </c>
    </row>
    <row r="169" spans="7:9" customFormat="1" x14ac:dyDescent="0.2">
      <c r="G169" s="8">
        <v>56</v>
      </c>
      <c r="H169" s="8">
        <v>126016.74062175523</v>
      </c>
      <c r="I169" s="8">
        <v>-2175.5656217552314</v>
      </c>
    </row>
    <row r="170" spans="7:9" customFormat="1" x14ac:dyDescent="0.2">
      <c r="G170" s="8">
        <v>57</v>
      </c>
      <c r="H170" s="8">
        <v>123794.07025533266</v>
      </c>
      <c r="I170" s="8">
        <v>-2422.7827553326497</v>
      </c>
    </row>
    <row r="171" spans="7:9" customFormat="1" x14ac:dyDescent="0.2">
      <c r="G171" s="8">
        <v>58</v>
      </c>
      <c r="H171" s="8">
        <v>121337.84938447589</v>
      </c>
      <c r="I171" s="8">
        <v>-1813.1118844759039</v>
      </c>
    </row>
    <row r="172" spans="7:9" customFormat="1" x14ac:dyDescent="0.2">
      <c r="G172" s="8">
        <v>59</v>
      </c>
      <c r="H172" s="8">
        <v>119501.51690006896</v>
      </c>
      <c r="I172" s="8">
        <v>-1265.7294000689726</v>
      </c>
    </row>
    <row r="173" spans="7:9" customFormat="1" x14ac:dyDescent="0.2">
      <c r="G173" s="8">
        <v>60</v>
      </c>
      <c r="H173" s="8">
        <v>118219.69904743769</v>
      </c>
      <c r="I173" s="8">
        <v>-85.649047437706031</v>
      </c>
    </row>
    <row r="174" spans="7:9" customFormat="1" x14ac:dyDescent="0.2">
      <c r="G174" s="8">
        <v>61</v>
      </c>
      <c r="H174" s="8">
        <v>118118.52449157278</v>
      </c>
      <c r="I174" s="8">
        <v>672.68800842721248</v>
      </c>
    </row>
    <row r="175" spans="7:9" customFormat="1" x14ac:dyDescent="0.2">
      <c r="G175" s="8">
        <v>62</v>
      </c>
      <c r="H175" s="8">
        <v>118772.05071414138</v>
      </c>
      <c r="I175" s="8">
        <v>880.56178585860471</v>
      </c>
    </row>
    <row r="176" spans="7:9" customFormat="1" x14ac:dyDescent="0.2">
      <c r="G176" s="8">
        <v>63</v>
      </c>
      <c r="H176" s="8">
        <v>119628.68432929835</v>
      </c>
      <c r="I176" s="8">
        <v>772.49067070163437</v>
      </c>
    </row>
    <row r="177" spans="7:9" customFormat="1" x14ac:dyDescent="0.2">
      <c r="G177" s="8">
        <v>64</v>
      </c>
      <c r="H177" s="8">
        <v>120373.1048082233</v>
      </c>
      <c r="I177" s="8">
        <v>-45.992308223314467</v>
      </c>
    </row>
    <row r="178" spans="7:9" customFormat="1" x14ac:dyDescent="0.2">
      <c r="G178" s="8">
        <v>65</v>
      </c>
      <c r="H178" s="8">
        <v>120299.45211827372</v>
      </c>
      <c r="I178" s="8">
        <v>-769.55211827372841</v>
      </c>
    </row>
    <row r="179" spans="7:9" customFormat="1" x14ac:dyDescent="0.2">
      <c r="G179" s="8">
        <v>66</v>
      </c>
      <c r="H179" s="8">
        <v>119506.65083440639</v>
      </c>
      <c r="I179" s="8">
        <v>-862.1758344064001</v>
      </c>
    </row>
    <row r="180" spans="7:9" customFormat="1" x14ac:dyDescent="0.2">
      <c r="G180" s="8">
        <v>67</v>
      </c>
      <c r="H180" s="8">
        <v>118626.12515678813</v>
      </c>
      <c r="I180" s="8">
        <v>-568.63765678813797</v>
      </c>
    </row>
    <row r="181" spans="7:9" customFormat="1" x14ac:dyDescent="0.2">
      <c r="G181" s="8">
        <v>68</v>
      </c>
      <c r="H181" s="8">
        <v>118042.38563487385</v>
      </c>
      <c r="I181" s="8">
        <v>80.264365126146004</v>
      </c>
    </row>
    <row r="182" spans="7:9" customFormat="1" x14ac:dyDescent="0.2">
      <c r="G182" s="8">
        <v>69</v>
      </c>
      <c r="H182" s="8">
        <v>118107.18757119574</v>
      </c>
      <c r="I182" s="8">
        <v>616.2874288042658</v>
      </c>
    </row>
    <row r="183" spans="7:9" customFormat="1" x14ac:dyDescent="0.2">
      <c r="G183" s="8">
        <v>70</v>
      </c>
      <c r="H183" s="8">
        <v>118704.68802606768</v>
      </c>
      <c r="I183" s="8">
        <v>185.09947393232142</v>
      </c>
    </row>
    <row r="184" spans="7:9" customFormat="1" x14ac:dyDescent="0.2">
      <c r="G184" s="8">
        <v>71</v>
      </c>
      <c r="H184" s="8">
        <v>118870.08026906838</v>
      </c>
      <c r="I184" s="8">
        <v>-271.93026906836894</v>
      </c>
    </row>
    <row r="185" spans="7:9" customFormat="1" x14ac:dyDescent="0.2">
      <c r="G185" s="8">
        <v>72</v>
      </c>
      <c r="H185" s="8">
        <v>118580.05648692264</v>
      </c>
      <c r="I185" s="8">
        <v>-276.44398692263348</v>
      </c>
    </row>
    <row r="186" spans="7:9" customFormat="1" x14ac:dyDescent="0.2">
      <c r="G186" s="8">
        <v>73</v>
      </c>
      <c r="H186" s="8">
        <v>118287.14875134765</v>
      </c>
      <c r="I186" s="8">
        <v>-34.361251347654616</v>
      </c>
    </row>
    <row r="187" spans="7:9" customFormat="1" x14ac:dyDescent="0.2">
      <c r="G187" s="8">
        <v>74</v>
      </c>
      <c r="H187" s="8">
        <v>118236.60498133329</v>
      </c>
      <c r="I187" s="8">
        <v>378.12001866671199</v>
      </c>
    </row>
    <row r="188" spans="7:9" customFormat="1" x14ac:dyDescent="0.2">
      <c r="G188" s="8">
        <v>75</v>
      </c>
      <c r="H188" s="8">
        <v>118596.53977247085</v>
      </c>
      <c r="I188" s="8">
        <v>600.44772752917197</v>
      </c>
    </row>
    <row r="189" spans="7:9" customFormat="1" ht="13.8" thickBot="1" x14ac:dyDescent="0.25">
      <c r="G189" s="9">
        <v>76</v>
      </c>
      <c r="H189" s="9">
        <v>119175.58043922886</v>
      </c>
      <c r="I189" s="9">
        <v>767.34456077114737</v>
      </c>
    </row>
    <row r="197" spans="7:12" customFormat="1" x14ac:dyDescent="0.2">
      <c r="G197" t="s">
        <v>33</v>
      </c>
    </row>
    <row r="198" spans="7:12" customFormat="1" ht="13.8" thickBot="1" x14ac:dyDescent="0.25"/>
    <row r="199" spans="7:12" customFormat="1" x14ac:dyDescent="0.2">
      <c r="G199" s="7" t="s">
        <v>34</v>
      </c>
      <c r="H199" s="7"/>
    </row>
    <row r="200" spans="7:12" customFormat="1" x14ac:dyDescent="0.2">
      <c r="G200" s="8" t="s">
        <v>35</v>
      </c>
      <c r="H200" s="8">
        <v>0.99998577633631014</v>
      </c>
    </row>
    <row r="201" spans="7:12" customFormat="1" x14ac:dyDescent="0.2">
      <c r="G201" s="8" t="s">
        <v>36</v>
      </c>
      <c r="H201" s="8">
        <v>0.99997155287493278</v>
      </c>
    </row>
    <row r="202" spans="7:12" customFormat="1" x14ac:dyDescent="0.2">
      <c r="G202" s="8" t="s">
        <v>37</v>
      </c>
      <c r="H202" s="8">
        <v>0.98663821954159947</v>
      </c>
    </row>
    <row r="203" spans="7:12" customFormat="1" x14ac:dyDescent="0.2">
      <c r="G203" s="8" t="s">
        <v>38</v>
      </c>
      <c r="H203" s="8">
        <v>669.98127950488856</v>
      </c>
    </row>
    <row r="204" spans="7:12" customFormat="1" ht="13.8" thickBot="1" x14ac:dyDescent="0.25">
      <c r="G204" s="9" t="s">
        <v>39</v>
      </c>
      <c r="H204" s="9">
        <v>76</v>
      </c>
    </row>
    <row r="205" spans="7:12" customFormat="1" x14ac:dyDescent="0.2"/>
    <row r="206" spans="7:12" customFormat="1" ht="13.8" thickBot="1" x14ac:dyDescent="0.25">
      <c r="G206" t="s">
        <v>40</v>
      </c>
    </row>
    <row r="207" spans="7:12" customFormat="1" x14ac:dyDescent="0.2">
      <c r="G207" s="10"/>
      <c r="H207" s="10" t="s">
        <v>41</v>
      </c>
      <c r="I207" s="10" t="s">
        <v>42</v>
      </c>
      <c r="J207" s="10" t="s">
        <v>43</v>
      </c>
      <c r="K207" s="10" t="s">
        <v>44</v>
      </c>
      <c r="L207" s="10" t="s">
        <v>45</v>
      </c>
    </row>
    <row r="208" spans="7:12" customFormat="1" x14ac:dyDescent="0.2">
      <c r="G208" s="8" t="s">
        <v>46</v>
      </c>
      <c r="H208" s="8">
        <v>1</v>
      </c>
      <c r="I208" s="8">
        <v>1183411710208.9739</v>
      </c>
      <c r="J208" s="8">
        <v>1183411710208.9739</v>
      </c>
      <c r="K208" s="8">
        <v>2636395.2873304728</v>
      </c>
      <c r="L208" s="8">
        <v>3.54483551555623E-170</v>
      </c>
    </row>
    <row r="209" spans="7:15" customFormat="1" x14ac:dyDescent="0.2">
      <c r="G209" s="8" t="s">
        <v>47</v>
      </c>
      <c r="H209" s="8">
        <v>75</v>
      </c>
      <c r="I209" s="8">
        <v>33665618.616525568</v>
      </c>
      <c r="J209" s="8">
        <v>448874.91488700756</v>
      </c>
      <c r="K209" s="8"/>
      <c r="L209" s="8"/>
    </row>
    <row r="210" spans="7:15" customFormat="1" ht="13.8" thickBot="1" x14ac:dyDescent="0.25">
      <c r="G210" s="9" t="s">
        <v>48</v>
      </c>
      <c r="H210" s="9">
        <v>76</v>
      </c>
      <c r="I210" s="9">
        <v>1183445375827.5903</v>
      </c>
      <c r="J210" s="9"/>
      <c r="K210" s="9"/>
      <c r="L210" s="9"/>
    </row>
    <row r="211" spans="7:15" customFormat="1" ht="13.8" thickBot="1" x14ac:dyDescent="0.25"/>
    <row r="212" spans="7:15" customFormat="1" x14ac:dyDescent="0.2">
      <c r="G212" s="10"/>
      <c r="H212" s="10" t="s">
        <v>49</v>
      </c>
      <c r="I212" s="10" t="s">
        <v>38</v>
      </c>
      <c r="J212" s="10" t="s">
        <v>50</v>
      </c>
      <c r="K212" s="10" t="s">
        <v>51</v>
      </c>
      <c r="L212" s="10" t="s">
        <v>52</v>
      </c>
      <c r="M212" s="10" t="s">
        <v>53</v>
      </c>
      <c r="N212" s="10" t="s">
        <v>54</v>
      </c>
      <c r="O212" s="10" t="s">
        <v>55</v>
      </c>
    </row>
    <row r="213" spans="7:15" customFormat="1" x14ac:dyDescent="0.2">
      <c r="G213" s="8" t="s">
        <v>56</v>
      </c>
      <c r="H213" s="8">
        <v>0</v>
      </c>
      <c r="I213" s="8" t="e">
        <v>#N/A</v>
      </c>
      <c r="J213" s="8" t="e">
        <v>#N/A</v>
      </c>
      <c r="K213" s="8" t="e">
        <v>#N/A</v>
      </c>
      <c r="L213" s="8" t="e">
        <v>#N/A</v>
      </c>
      <c r="M213" s="8" t="e">
        <v>#N/A</v>
      </c>
      <c r="N213" s="8" t="e">
        <v>#N/A</v>
      </c>
      <c r="O213" s="8" t="e">
        <v>#N/A</v>
      </c>
    </row>
    <row r="214" spans="7:15" customFormat="1" ht="13.8" thickBot="1" x14ac:dyDescent="0.25">
      <c r="G214" s="9" t="s">
        <v>57</v>
      </c>
      <c r="H214" s="9">
        <v>0.99957632706617594</v>
      </c>
      <c r="I214" s="9">
        <v>6.1561713422171225E-4</v>
      </c>
      <c r="J214" s="9">
        <v>1623.6980283693374</v>
      </c>
      <c r="K214" s="9">
        <v>3.086079938813583E-172</v>
      </c>
      <c r="L214" s="9">
        <v>0.99834995484705213</v>
      </c>
      <c r="M214" s="9">
        <v>1.0008026992852996</v>
      </c>
      <c r="N214" s="9">
        <v>0.99834995484705213</v>
      </c>
      <c r="O214" s="9">
        <v>1.0008026992852996</v>
      </c>
    </row>
    <row r="218" spans="7:15" customFormat="1" x14ac:dyDescent="0.2">
      <c r="G218" t="s">
        <v>58</v>
      </c>
    </row>
    <row r="219" spans="7:15" customFormat="1" ht="13.8" thickBot="1" x14ac:dyDescent="0.25"/>
    <row r="220" spans="7:15" customFormat="1" x14ac:dyDescent="0.2">
      <c r="G220" s="10" t="s">
        <v>59</v>
      </c>
      <c r="H220" s="10" t="s">
        <v>60</v>
      </c>
      <c r="I220" s="10" t="s">
        <v>47</v>
      </c>
    </row>
    <row r="221" spans="7:15" customFormat="1" x14ac:dyDescent="0.2">
      <c r="G221" s="8">
        <v>1</v>
      </c>
      <c r="H221" s="8">
        <v>123866.97367246881</v>
      </c>
      <c r="I221" s="8">
        <v>336.90132753118814</v>
      </c>
    </row>
    <row r="222" spans="7:15" customFormat="1" x14ac:dyDescent="0.2">
      <c r="G222" s="8">
        <v>2</v>
      </c>
      <c r="H222" s="8">
        <v>124151.25317988644</v>
      </c>
      <c r="I222" s="8">
        <v>475.65932011356927</v>
      </c>
    </row>
    <row r="223" spans="7:15" customFormat="1" x14ac:dyDescent="0.2">
      <c r="G223" s="8">
        <v>3</v>
      </c>
      <c r="H223" s="8">
        <v>124574.1114503477</v>
      </c>
      <c r="I223" s="8">
        <v>513.82604965229984</v>
      </c>
    </row>
    <row r="224" spans="7:15" customFormat="1" x14ac:dyDescent="0.2">
      <c r="G224" s="8">
        <v>4</v>
      </c>
      <c r="H224" s="8">
        <v>125034.94112653338</v>
      </c>
      <c r="I224" s="8">
        <v>752.70887346663221</v>
      </c>
    </row>
    <row r="225" spans="7:9" customFormat="1" x14ac:dyDescent="0.2">
      <c r="G225" s="8">
        <v>5</v>
      </c>
      <c r="H225" s="8">
        <v>125734.35717728568</v>
      </c>
      <c r="I225" s="8">
        <v>717.74282271432457</v>
      </c>
    </row>
    <row r="226" spans="7:9" customFormat="1" x14ac:dyDescent="0.2">
      <c r="G226" s="8">
        <v>6</v>
      </c>
      <c r="H226" s="8">
        <v>126398.52566780479</v>
      </c>
      <c r="I226" s="8">
        <v>579.81183219520608</v>
      </c>
    </row>
    <row r="227" spans="7:9" customFormat="1" x14ac:dyDescent="0.2">
      <c r="G227" s="8">
        <v>7</v>
      </c>
      <c r="H227" s="8">
        <v>126924.54021521927</v>
      </c>
      <c r="I227" s="8">
        <v>667.83478478073084</v>
      </c>
    </row>
    <row r="228" spans="7:9" customFormat="1" x14ac:dyDescent="0.2">
      <c r="G228" s="8">
        <v>8</v>
      </c>
      <c r="H228" s="8">
        <v>127538.31756415017</v>
      </c>
      <c r="I228" s="8">
        <v>946.5199358498212</v>
      </c>
    </row>
    <row r="229" spans="7:9" customFormat="1" x14ac:dyDescent="0.2">
      <c r="G229" s="8">
        <v>9</v>
      </c>
      <c r="H229" s="8">
        <v>128430.40195194446</v>
      </c>
      <c r="I229" s="8">
        <v>936.01054805555032</v>
      </c>
    </row>
    <row r="230" spans="7:9" customFormat="1" x14ac:dyDescent="0.2">
      <c r="G230" s="8">
        <v>10</v>
      </c>
      <c r="H230" s="8">
        <v>129311.60345247784</v>
      </c>
      <c r="I230" s="8">
        <v>815.00904752215138</v>
      </c>
    </row>
    <row r="231" spans="7:9" customFormat="1" x14ac:dyDescent="0.2">
      <c r="G231" s="8">
        <v>11</v>
      </c>
      <c r="H231" s="8">
        <v>130071.48137631353</v>
      </c>
      <c r="I231" s="8">
        <v>581.49362368647417</v>
      </c>
    </row>
    <row r="232" spans="7:9" customFormat="1" x14ac:dyDescent="0.2">
      <c r="G232" s="8">
        <v>12</v>
      </c>
      <c r="H232" s="8">
        <v>130597.62087076891</v>
      </c>
      <c r="I232" s="8">
        <v>-35.908370768898749</v>
      </c>
    </row>
    <row r="233" spans="7:9" customFormat="1" x14ac:dyDescent="0.2">
      <c r="G233" s="8">
        <v>13</v>
      </c>
      <c r="H233" s="8">
        <v>130506.39703622003</v>
      </c>
      <c r="I233" s="8">
        <v>-519.47203622003144</v>
      </c>
    </row>
    <row r="234" spans="7:9" customFormat="1" x14ac:dyDescent="0.2">
      <c r="G234" s="8">
        <v>14</v>
      </c>
      <c r="H234" s="8">
        <v>129931.85305812648</v>
      </c>
      <c r="I234" s="8">
        <v>-714.96555812648148</v>
      </c>
    </row>
    <row r="235" spans="7:9" customFormat="1" x14ac:dyDescent="0.2">
      <c r="G235" s="8">
        <v>15</v>
      </c>
      <c r="H235" s="8">
        <v>129162.14180217325</v>
      </c>
      <c r="I235" s="8">
        <v>-715.4293021732592</v>
      </c>
    </row>
    <row r="236" spans="7:9" customFormat="1" x14ac:dyDescent="0.2">
      <c r="G236" s="8">
        <v>16</v>
      </c>
      <c r="H236" s="8">
        <v>128392.29310447506</v>
      </c>
      <c r="I236" s="8">
        <v>-472.56810447505268</v>
      </c>
    </row>
    <row r="237" spans="7:9" customFormat="1" x14ac:dyDescent="0.2">
      <c r="G237" s="8">
        <v>17</v>
      </c>
      <c r="H237" s="8">
        <v>127865.5288748153</v>
      </c>
      <c r="I237" s="8">
        <v>-275.15387481529615</v>
      </c>
    </row>
    <row r="238" spans="7:9" customFormat="1" x14ac:dyDescent="0.2">
      <c r="G238" s="8">
        <v>18</v>
      </c>
      <c r="H238" s="8">
        <v>127536.31841149603</v>
      </c>
      <c r="I238" s="8">
        <v>-320.33091149601387</v>
      </c>
    </row>
    <row r="239" spans="7:9" customFormat="1" x14ac:dyDescent="0.2">
      <c r="G239" s="8">
        <v>19</v>
      </c>
      <c r="H239" s="8">
        <v>127162.08952934657</v>
      </c>
      <c r="I239" s="8">
        <v>-558.68952934657864</v>
      </c>
    </row>
    <row r="240" spans="7:9" customFormat="1" x14ac:dyDescent="0.2">
      <c r="G240" s="8">
        <v>20</v>
      </c>
      <c r="H240" s="8">
        <v>126549.76156608989</v>
      </c>
      <c r="I240" s="8">
        <v>-111.9740660898824</v>
      </c>
    </row>
    <row r="241" spans="7:9" customFormat="1" x14ac:dyDescent="0.2">
      <c r="G241" s="8">
        <v>21</v>
      </c>
      <c r="H241" s="8">
        <v>126384.21923162366</v>
      </c>
      <c r="I241" s="8">
        <v>394.05576837633271</v>
      </c>
    </row>
    <row r="242" spans="7:9" customFormat="1" x14ac:dyDescent="0.2">
      <c r="G242" s="8">
        <v>22</v>
      </c>
      <c r="H242" s="8">
        <v>126724.56247628559</v>
      </c>
      <c r="I242" s="8">
        <v>348.83752371442097</v>
      </c>
    </row>
    <row r="243" spans="7:9" customFormat="1" x14ac:dyDescent="0.2">
      <c r="G243" s="8">
        <v>23</v>
      </c>
      <c r="H243" s="8">
        <v>127019.56243981101</v>
      </c>
      <c r="I243" s="8">
        <v>332.96256018900021</v>
      </c>
    </row>
    <row r="244" spans="7:9" customFormat="1" x14ac:dyDescent="0.2">
      <c r="G244" s="8">
        <v>24</v>
      </c>
      <c r="H244" s="8">
        <v>127298.56918210335</v>
      </c>
      <c r="I244" s="8">
        <v>288.26831789663993</v>
      </c>
    </row>
    <row r="245" spans="7:9" customFormat="1" x14ac:dyDescent="0.2">
      <c r="G245" s="8">
        <v>25</v>
      </c>
      <c r="H245" s="8">
        <v>127532.78241023903</v>
      </c>
      <c r="I245" s="8">
        <v>145.75508976096171</v>
      </c>
    </row>
    <row r="246" spans="7:9" customFormat="1" x14ac:dyDescent="0.2">
      <c r="G246" s="8">
        <v>26</v>
      </c>
      <c r="H246" s="8">
        <v>127624.44355943101</v>
      </c>
      <c r="I246" s="8">
        <v>-199.75605943100527</v>
      </c>
    </row>
    <row r="247" spans="7:9" customFormat="1" x14ac:dyDescent="0.2">
      <c r="G247" s="8">
        <v>27</v>
      </c>
      <c r="H247" s="8">
        <v>127370.70110880527</v>
      </c>
      <c r="I247" s="8">
        <v>-577.30110880527354</v>
      </c>
    </row>
    <row r="248" spans="7:9" customFormat="1" x14ac:dyDescent="0.2">
      <c r="G248" s="8">
        <v>28</v>
      </c>
      <c r="H248" s="8">
        <v>126739.68106823247</v>
      </c>
      <c r="I248" s="8">
        <v>-832.93106823247217</v>
      </c>
    </row>
    <row r="249" spans="7:9" customFormat="1" x14ac:dyDescent="0.2">
      <c r="G249" s="8">
        <v>29</v>
      </c>
      <c r="H249" s="8">
        <v>125853.40671783924</v>
      </c>
      <c r="I249" s="8">
        <v>-705.481717839255</v>
      </c>
    </row>
    <row r="250" spans="7:9" customFormat="1" x14ac:dyDescent="0.2">
      <c r="G250" s="8">
        <v>30</v>
      </c>
      <c r="H250" s="8">
        <v>125094.90321145325</v>
      </c>
      <c r="I250" s="8">
        <v>-261.86571145323978</v>
      </c>
    </row>
    <row r="251" spans="7:9" customFormat="1" x14ac:dyDescent="0.2">
      <c r="G251" s="8">
        <v>31</v>
      </c>
      <c r="H251" s="8">
        <v>124780.14912076421</v>
      </c>
      <c r="I251" s="8">
        <v>12.175879235801403</v>
      </c>
    </row>
    <row r="252" spans="7:9" customFormat="1" x14ac:dyDescent="0.2">
      <c r="G252" s="8">
        <v>32</v>
      </c>
      <c r="H252" s="8">
        <v>124739.45386954854</v>
      </c>
      <c r="I252" s="8">
        <v>-94.99136954851565</v>
      </c>
    </row>
    <row r="253" spans="7:9" customFormat="1" x14ac:dyDescent="0.2">
      <c r="G253" s="8">
        <v>33</v>
      </c>
      <c r="H253" s="8">
        <v>124591.65401488772</v>
      </c>
      <c r="I253" s="8">
        <v>0.90848511228978168</v>
      </c>
    </row>
    <row r="254" spans="7:9" customFormat="1" x14ac:dyDescent="0.2">
      <c r="G254" s="8">
        <v>34</v>
      </c>
      <c r="H254" s="8">
        <v>124539.77600351298</v>
      </c>
      <c r="I254" s="8">
        <v>162.33649648702703</v>
      </c>
    </row>
    <row r="255" spans="7:9" customFormat="1" x14ac:dyDescent="0.2">
      <c r="G255" s="8">
        <v>35</v>
      </c>
      <c r="H255" s="8">
        <v>124649.27959014307</v>
      </c>
      <c r="I255" s="8">
        <v>68.195409856940387</v>
      </c>
    </row>
    <row r="256" spans="7:9" customFormat="1" x14ac:dyDescent="0.2">
      <c r="G256" s="8">
        <v>36</v>
      </c>
      <c r="H256" s="8">
        <v>124664.63558146762</v>
      </c>
      <c r="I256" s="8">
        <v>428.33941853238503</v>
      </c>
    </row>
    <row r="257" spans="7:9" customFormat="1" x14ac:dyDescent="0.2">
      <c r="G257" s="8">
        <v>37</v>
      </c>
      <c r="H257" s="8">
        <v>125039.97649228097</v>
      </c>
      <c r="I257" s="8">
        <v>542.27350771903002</v>
      </c>
    </row>
    <row r="258" spans="7:9" customFormat="1" x14ac:dyDescent="0.2">
      <c r="G258" s="8">
        <v>38</v>
      </c>
      <c r="H258" s="8">
        <v>125529.04419970627</v>
      </c>
      <c r="I258" s="8">
        <v>261.23080029372068</v>
      </c>
    </row>
    <row r="259" spans="7:9" customFormat="1" x14ac:dyDescent="0.2">
      <c r="G259" s="8">
        <v>39</v>
      </c>
      <c r="H259" s="8">
        <v>125736.98106514421</v>
      </c>
      <c r="I259" s="8">
        <v>172.85643485578476</v>
      </c>
    </row>
    <row r="260" spans="7:9" customFormat="1" x14ac:dyDescent="0.2">
      <c r="G260" s="8">
        <v>40</v>
      </c>
      <c r="H260" s="8">
        <v>125856.49290974905</v>
      </c>
      <c r="I260" s="8">
        <v>-45.717909749044338</v>
      </c>
    </row>
    <row r="261" spans="7:9" customFormat="1" x14ac:dyDescent="0.2">
      <c r="G261" s="8">
        <v>41</v>
      </c>
      <c r="H261" s="8">
        <v>125757.47237984907</v>
      </c>
      <c r="I261" s="8">
        <v>-11.69737984907988</v>
      </c>
    </row>
    <row r="262" spans="7:9" customFormat="1" x14ac:dyDescent="0.2">
      <c r="G262" s="8">
        <v>42</v>
      </c>
      <c r="H262" s="8">
        <v>125692.49991858976</v>
      </c>
      <c r="I262" s="8">
        <v>129.05008141022699</v>
      </c>
    </row>
    <row r="263" spans="7:9" customFormat="1" x14ac:dyDescent="0.2">
      <c r="G263" s="8">
        <v>43</v>
      </c>
      <c r="H263" s="8">
        <v>125768.2428147732</v>
      </c>
      <c r="I263" s="8">
        <v>140.50718522680108</v>
      </c>
    </row>
    <row r="264" spans="7:9" customFormat="1" x14ac:dyDescent="0.2">
      <c r="G264" s="8">
        <v>44</v>
      </c>
      <c r="H264" s="8">
        <v>125855.40587049339</v>
      </c>
      <c r="I264" s="8">
        <v>301.14412950660335</v>
      </c>
    </row>
    <row r="265" spans="7:9" customFormat="1" x14ac:dyDescent="0.2">
      <c r="G265" s="8">
        <v>45</v>
      </c>
      <c r="H265" s="8">
        <v>126103.10088434037</v>
      </c>
      <c r="I265" s="8">
        <v>223.14911565963121</v>
      </c>
    </row>
    <row r="266" spans="7:9" customFormat="1" x14ac:dyDescent="0.2">
      <c r="G266" s="8">
        <v>46</v>
      </c>
      <c r="H266" s="8">
        <v>126272.72898704351</v>
      </c>
      <c r="I266" s="8">
        <v>19.233512956488994</v>
      </c>
    </row>
    <row r="267" spans="7:9" customFormat="1" x14ac:dyDescent="0.2">
      <c r="G267" s="8">
        <v>47</v>
      </c>
      <c r="H267" s="8">
        <v>126238.45601372923</v>
      </c>
      <c r="I267" s="8">
        <v>231.80648627075425</v>
      </c>
    </row>
    <row r="268" spans="7:9" customFormat="1" x14ac:dyDescent="0.2">
      <c r="G268" s="8">
        <v>48</v>
      </c>
      <c r="H268" s="8">
        <v>126416.68047284511</v>
      </c>
      <c r="I268" s="8">
        <v>557.4945271548786</v>
      </c>
    </row>
    <row r="269" spans="7:9" customFormat="1" x14ac:dyDescent="0.2">
      <c r="G269" s="8">
        <v>49</v>
      </c>
      <c r="H269" s="8">
        <v>126920.37947875785</v>
      </c>
      <c r="I269" s="8">
        <v>604.97052124213951</v>
      </c>
    </row>
    <row r="270" spans="7:9" customFormat="1" x14ac:dyDescent="0.2">
      <c r="G270" s="8">
        <v>50</v>
      </c>
      <c r="H270" s="8">
        <v>127471.32096082855</v>
      </c>
      <c r="I270" s="8">
        <v>499.15403917145159</v>
      </c>
    </row>
    <row r="271" spans="7:9" customFormat="1" x14ac:dyDescent="0.2">
      <c r="G271" s="8">
        <v>51</v>
      </c>
      <c r="H271" s="8">
        <v>127916.2573734139</v>
      </c>
      <c r="I271" s="8">
        <v>289.06762658609659</v>
      </c>
    </row>
    <row r="272" spans="7:9" customFormat="1" x14ac:dyDescent="0.2">
      <c r="G272" s="8">
        <v>52</v>
      </c>
      <c r="H272" s="8">
        <v>128151.00787382538</v>
      </c>
      <c r="I272" s="8">
        <v>98.804626174620353</v>
      </c>
    </row>
    <row r="273" spans="7:9" customFormat="1" x14ac:dyDescent="0.2">
      <c r="G273" s="8">
        <v>53</v>
      </c>
      <c r="H273" s="8">
        <v>128195.47652567574</v>
      </c>
      <c r="I273" s="8">
        <v>-245.32652567574405</v>
      </c>
    </row>
    <row r="274" spans="7:9" customFormat="1" x14ac:dyDescent="0.2">
      <c r="G274" s="8">
        <v>54</v>
      </c>
      <c r="H274" s="8">
        <v>127895.94098456626</v>
      </c>
      <c r="I274" s="8">
        <v>-648.65348456625361</v>
      </c>
    </row>
    <row r="275" spans="7:9" customFormat="1" x14ac:dyDescent="0.2">
      <c r="G275" s="8">
        <v>55</v>
      </c>
      <c r="H275" s="8">
        <v>127193.37626838373</v>
      </c>
      <c r="I275" s="8">
        <v>-1117.163768383718</v>
      </c>
    </row>
    <row r="276" spans="7:9" customFormat="1" x14ac:dyDescent="0.2">
      <c r="G276" s="8">
        <v>56</v>
      </c>
      <c r="H276" s="8">
        <v>126022.79742116471</v>
      </c>
      <c r="I276" s="8">
        <v>-2181.6224211647059</v>
      </c>
    </row>
    <row r="277" spans="7:9" customFormat="1" x14ac:dyDescent="0.2">
      <c r="G277" s="8">
        <v>57</v>
      </c>
      <c r="H277" s="8">
        <v>123788.70684605953</v>
      </c>
      <c r="I277" s="8">
        <v>-2417.419346059527</v>
      </c>
    </row>
    <row r="278" spans="7:9" customFormat="1" x14ac:dyDescent="0.2">
      <c r="G278" s="8">
        <v>58</v>
      </c>
      <c r="H278" s="8">
        <v>121319.86577054288</v>
      </c>
      <c r="I278" s="8">
        <v>-1795.1282705428894</v>
      </c>
    </row>
    <row r="279" spans="7:9" customFormat="1" x14ac:dyDescent="0.2">
      <c r="G279" s="8">
        <v>59</v>
      </c>
      <c r="H279" s="8">
        <v>119474.09810379881</v>
      </c>
      <c r="I279" s="8">
        <v>-1238.3106037988182</v>
      </c>
    </row>
    <row r="280" spans="7:9" customFormat="1" x14ac:dyDescent="0.2">
      <c r="G280" s="8">
        <v>60</v>
      </c>
      <c r="H280" s="8">
        <v>118185.69419702687</v>
      </c>
      <c r="I280" s="8">
        <v>-51.644197026878828</v>
      </c>
    </row>
    <row r="281" spans="7:9" customFormat="1" x14ac:dyDescent="0.2">
      <c r="G281" s="8">
        <v>61</v>
      </c>
      <c r="H281" s="8">
        <v>118083.99980045197</v>
      </c>
      <c r="I281" s="8">
        <v>707.21269954802119</v>
      </c>
    </row>
    <row r="282" spans="7:9" customFormat="1" x14ac:dyDescent="0.2">
      <c r="G282" s="8">
        <v>62</v>
      </c>
      <c r="H282" s="8">
        <v>118740.8838784876</v>
      </c>
      <c r="I282" s="8">
        <v>911.72862151238951</v>
      </c>
    </row>
    <row r="283" spans="7:9" customFormat="1" x14ac:dyDescent="0.2">
      <c r="G283" s="8">
        <v>63</v>
      </c>
      <c r="H283" s="8">
        <v>119601.9189266224</v>
      </c>
      <c r="I283" s="8">
        <v>799.25607337758993</v>
      </c>
    </row>
    <row r="284" spans="7:9" customFormat="1" x14ac:dyDescent="0.2">
      <c r="G284" s="8">
        <v>64</v>
      </c>
      <c r="H284" s="8">
        <v>120350.16428095187</v>
      </c>
      <c r="I284" s="8">
        <v>-23.051780951878754</v>
      </c>
    </row>
    <row r="285" spans="7:9" customFormat="1" x14ac:dyDescent="0.2">
      <c r="G285" s="8">
        <v>65</v>
      </c>
      <c r="H285" s="8">
        <v>120276.13315922854</v>
      </c>
      <c r="I285" s="8">
        <v>-746.23315922854817</v>
      </c>
    </row>
    <row r="286" spans="7:9" customFormat="1" x14ac:dyDescent="0.2">
      <c r="G286" s="8">
        <v>66</v>
      </c>
      <c r="H286" s="8">
        <v>119479.2584165873</v>
      </c>
      <c r="I286" s="8">
        <v>-834.78341658730642</v>
      </c>
    </row>
    <row r="287" spans="7:9" customFormat="1" x14ac:dyDescent="0.2">
      <c r="G287" s="8">
        <v>67</v>
      </c>
      <c r="H287" s="8">
        <v>118594.20854719472</v>
      </c>
      <c r="I287" s="8">
        <v>-536.72104719473282</v>
      </c>
    </row>
    <row r="288" spans="7:9" customFormat="1" x14ac:dyDescent="0.2">
      <c r="G288" s="8">
        <v>68</v>
      </c>
      <c r="H288" s="8">
        <v>118007.46973791097</v>
      </c>
      <c r="I288" s="8">
        <v>115.18026208902302</v>
      </c>
    </row>
    <row r="289" spans="7:9" customFormat="1" x14ac:dyDescent="0.2">
      <c r="G289" s="8">
        <v>69</v>
      </c>
      <c r="H289" s="8">
        <v>118072.60463032342</v>
      </c>
      <c r="I289" s="8">
        <v>650.87036967658787</v>
      </c>
    </row>
    <row r="290" spans="7:9" customFormat="1" x14ac:dyDescent="0.2">
      <c r="G290" s="8">
        <v>70</v>
      </c>
      <c r="H290" s="8">
        <v>118673.17507703297</v>
      </c>
      <c r="I290" s="8">
        <v>216.61242296703858</v>
      </c>
    </row>
    <row r="291" spans="7:9" customFormat="1" x14ac:dyDescent="0.2">
      <c r="G291" s="8">
        <v>71</v>
      </c>
      <c r="H291" s="8">
        <v>118839.41711492816</v>
      </c>
      <c r="I291" s="8">
        <v>-241.2671149281523</v>
      </c>
    </row>
    <row r="292" spans="7:9" customFormat="1" x14ac:dyDescent="0.2">
      <c r="G292" s="8">
        <v>72</v>
      </c>
      <c r="H292" s="8">
        <v>118547.9031738434</v>
      </c>
      <c r="I292" s="8">
        <v>-244.29067384339578</v>
      </c>
    </row>
    <row r="293" spans="7:9" customFormat="1" x14ac:dyDescent="0.2">
      <c r="G293" s="8">
        <v>73</v>
      </c>
      <c r="H293" s="8">
        <v>118253.49046141014</v>
      </c>
      <c r="I293" s="8">
        <v>-0.70296141014841851</v>
      </c>
    </row>
    <row r="294" spans="7:9" customFormat="1" x14ac:dyDescent="0.2">
      <c r="G294" s="8">
        <v>74</v>
      </c>
      <c r="H294" s="8">
        <v>118202.686994587</v>
      </c>
      <c r="I294" s="8">
        <v>412.03800541300734</v>
      </c>
    </row>
    <row r="295" spans="7:9" customFormat="1" x14ac:dyDescent="0.2">
      <c r="G295" s="8">
        <v>75</v>
      </c>
      <c r="H295" s="8">
        <v>118564.47115146452</v>
      </c>
      <c r="I295" s="8">
        <v>632.51634853550058</v>
      </c>
    </row>
    <row r="296" spans="7:9" customFormat="1" ht="13.8" thickBot="1" x14ac:dyDescent="0.25">
      <c r="G296" s="9">
        <v>76</v>
      </c>
      <c r="H296" s="9">
        <v>119146.4869626029</v>
      </c>
      <c r="I296" s="9">
        <v>796.43803739710711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H19" sqref="H19"/>
    </sheetView>
  </sheetViews>
  <sheetFormatPr defaultRowHeight="13.2" x14ac:dyDescent="0.2"/>
  <cols>
    <col min="1" max="1" width="15.109375" style="11" customWidth="1"/>
    <col min="2" max="12" width="13.33203125" style="11" customWidth="1"/>
    <col min="13" max="13" width="3.33203125" style="11" customWidth="1"/>
    <col min="14" max="254" width="8.88671875" style="11"/>
    <col min="255" max="255" width="3.33203125" style="11" customWidth="1"/>
    <col min="256" max="256" width="15.109375" style="11" customWidth="1"/>
    <col min="257" max="257" width="1.109375" style="11" customWidth="1"/>
    <col min="258" max="268" width="13.33203125" style="11" customWidth="1"/>
    <col min="269" max="269" width="3.33203125" style="11" customWidth="1"/>
    <col min="270" max="510" width="8.88671875" style="11"/>
    <col min="511" max="511" width="3.33203125" style="11" customWidth="1"/>
    <col min="512" max="512" width="15.109375" style="11" customWidth="1"/>
    <col min="513" max="513" width="1.109375" style="11" customWidth="1"/>
    <col min="514" max="524" width="13.33203125" style="11" customWidth="1"/>
    <col min="525" max="525" width="3.33203125" style="11" customWidth="1"/>
    <col min="526" max="766" width="8.88671875" style="11"/>
    <col min="767" max="767" width="3.33203125" style="11" customWidth="1"/>
    <col min="768" max="768" width="15.109375" style="11" customWidth="1"/>
    <col min="769" max="769" width="1.109375" style="11" customWidth="1"/>
    <col min="770" max="780" width="13.33203125" style="11" customWidth="1"/>
    <col min="781" max="781" width="3.33203125" style="11" customWidth="1"/>
    <col min="782" max="1022" width="8.88671875" style="11"/>
    <col min="1023" max="1023" width="3.33203125" style="11" customWidth="1"/>
    <col min="1024" max="1024" width="15.109375" style="11" customWidth="1"/>
    <col min="1025" max="1025" width="1.109375" style="11" customWidth="1"/>
    <col min="1026" max="1036" width="13.33203125" style="11" customWidth="1"/>
    <col min="1037" max="1037" width="3.33203125" style="11" customWidth="1"/>
    <col min="1038" max="1278" width="8.88671875" style="11"/>
    <col min="1279" max="1279" width="3.33203125" style="11" customWidth="1"/>
    <col min="1280" max="1280" width="15.109375" style="11" customWidth="1"/>
    <col min="1281" max="1281" width="1.109375" style="11" customWidth="1"/>
    <col min="1282" max="1292" width="13.33203125" style="11" customWidth="1"/>
    <col min="1293" max="1293" width="3.33203125" style="11" customWidth="1"/>
    <col min="1294" max="1534" width="8.88671875" style="11"/>
    <col min="1535" max="1535" width="3.33203125" style="11" customWidth="1"/>
    <col min="1536" max="1536" width="15.109375" style="11" customWidth="1"/>
    <col min="1537" max="1537" width="1.109375" style="11" customWidth="1"/>
    <col min="1538" max="1548" width="13.33203125" style="11" customWidth="1"/>
    <col min="1549" max="1549" width="3.33203125" style="11" customWidth="1"/>
    <col min="1550" max="1790" width="8.88671875" style="11"/>
    <col min="1791" max="1791" width="3.33203125" style="11" customWidth="1"/>
    <col min="1792" max="1792" width="15.109375" style="11" customWidth="1"/>
    <col min="1793" max="1793" width="1.109375" style="11" customWidth="1"/>
    <col min="1794" max="1804" width="13.33203125" style="11" customWidth="1"/>
    <col min="1805" max="1805" width="3.33203125" style="11" customWidth="1"/>
    <col min="1806" max="2046" width="8.88671875" style="11"/>
    <col min="2047" max="2047" width="3.33203125" style="11" customWidth="1"/>
    <col min="2048" max="2048" width="15.109375" style="11" customWidth="1"/>
    <col min="2049" max="2049" width="1.109375" style="11" customWidth="1"/>
    <col min="2050" max="2060" width="13.33203125" style="11" customWidth="1"/>
    <col min="2061" max="2061" width="3.33203125" style="11" customWidth="1"/>
    <col min="2062" max="2302" width="8.88671875" style="11"/>
    <col min="2303" max="2303" width="3.33203125" style="11" customWidth="1"/>
    <col min="2304" max="2304" width="15.109375" style="11" customWidth="1"/>
    <col min="2305" max="2305" width="1.109375" style="11" customWidth="1"/>
    <col min="2306" max="2316" width="13.33203125" style="11" customWidth="1"/>
    <col min="2317" max="2317" width="3.33203125" style="11" customWidth="1"/>
    <col min="2318" max="2558" width="8.88671875" style="11"/>
    <col min="2559" max="2559" width="3.33203125" style="11" customWidth="1"/>
    <col min="2560" max="2560" width="15.109375" style="11" customWidth="1"/>
    <col min="2561" max="2561" width="1.109375" style="11" customWidth="1"/>
    <col min="2562" max="2572" width="13.33203125" style="11" customWidth="1"/>
    <col min="2573" max="2573" width="3.33203125" style="11" customWidth="1"/>
    <col min="2574" max="2814" width="8.88671875" style="11"/>
    <col min="2815" max="2815" width="3.33203125" style="11" customWidth="1"/>
    <col min="2816" max="2816" width="15.109375" style="11" customWidth="1"/>
    <col min="2817" max="2817" width="1.109375" style="11" customWidth="1"/>
    <col min="2818" max="2828" width="13.33203125" style="11" customWidth="1"/>
    <col min="2829" max="2829" width="3.33203125" style="11" customWidth="1"/>
    <col min="2830" max="3070" width="8.88671875" style="11"/>
    <col min="3071" max="3071" width="3.33203125" style="11" customWidth="1"/>
    <col min="3072" max="3072" width="15.109375" style="11" customWidth="1"/>
    <col min="3073" max="3073" width="1.109375" style="11" customWidth="1"/>
    <col min="3074" max="3084" width="13.33203125" style="11" customWidth="1"/>
    <col min="3085" max="3085" width="3.33203125" style="11" customWidth="1"/>
    <col min="3086" max="3326" width="8.88671875" style="11"/>
    <col min="3327" max="3327" width="3.33203125" style="11" customWidth="1"/>
    <col min="3328" max="3328" width="15.109375" style="11" customWidth="1"/>
    <col min="3329" max="3329" width="1.109375" style="11" customWidth="1"/>
    <col min="3330" max="3340" width="13.33203125" style="11" customWidth="1"/>
    <col min="3341" max="3341" width="3.33203125" style="11" customWidth="1"/>
    <col min="3342" max="3582" width="8.88671875" style="11"/>
    <col min="3583" max="3583" width="3.33203125" style="11" customWidth="1"/>
    <col min="3584" max="3584" width="15.109375" style="11" customWidth="1"/>
    <col min="3585" max="3585" width="1.109375" style="11" customWidth="1"/>
    <col min="3586" max="3596" width="13.33203125" style="11" customWidth="1"/>
    <col min="3597" max="3597" width="3.33203125" style="11" customWidth="1"/>
    <col min="3598" max="3838" width="8.88671875" style="11"/>
    <col min="3839" max="3839" width="3.33203125" style="11" customWidth="1"/>
    <col min="3840" max="3840" width="15.109375" style="11" customWidth="1"/>
    <col min="3841" max="3841" width="1.109375" style="11" customWidth="1"/>
    <col min="3842" max="3852" width="13.33203125" style="11" customWidth="1"/>
    <col min="3853" max="3853" width="3.33203125" style="11" customWidth="1"/>
    <col min="3854" max="4094" width="8.88671875" style="11"/>
    <col min="4095" max="4095" width="3.33203125" style="11" customWidth="1"/>
    <col min="4096" max="4096" width="15.109375" style="11" customWidth="1"/>
    <col min="4097" max="4097" width="1.109375" style="11" customWidth="1"/>
    <col min="4098" max="4108" width="13.33203125" style="11" customWidth="1"/>
    <col min="4109" max="4109" width="3.33203125" style="11" customWidth="1"/>
    <col min="4110" max="4350" width="8.88671875" style="11"/>
    <col min="4351" max="4351" width="3.33203125" style="11" customWidth="1"/>
    <col min="4352" max="4352" width="15.109375" style="11" customWidth="1"/>
    <col min="4353" max="4353" width="1.109375" style="11" customWidth="1"/>
    <col min="4354" max="4364" width="13.33203125" style="11" customWidth="1"/>
    <col min="4365" max="4365" width="3.33203125" style="11" customWidth="1"/>
    <col min="4366" max="4606" width="8.88671875" style="11"/>
    <col min="4607" max="4607" width="3.33203125" style="11" customWidth="1"/>
    <col min="4608" max="4608" width="15.109375" style="11" customWidth="1"/>
    <col min="4609" max="4609" width="1.109375" style="11" customWidth="1"/>
    <col min="4610" max="4620" width="13.33203125" style="11" customWidth="1"/>
    <col min="4621" max="4621" width="3.33203125" style="11" customWidth="1"/>
    <col min="4622" max="4862" width="8.88671875" style="11"/>
    <col min="4863" max="4863" width="3.33203125" style="11" customWidth="1"/>
    <col min="4864" max="4864" width="15.109375" style="11" customWidth="1"/>
    <col min="4865" max="4865" width="1.109375" style="11" customWidth="1"/>
    <col min="4866" max="4876" width="13.33203125" style="11" customWidth="1"/>
    <col min="4877" max="4877" width="3.33203125" style="11" customWidth="1"/>
    <col min="4878" max="5118" width="8.88671875" style="11"/>
    <col min="5119" max="5119" width="3.33203125" style="11" customWidth="1"/>
    <col min="5120" max="5120" width="15.109375" style="11" customWidth="1"/>
    <col min="5121" max="5121" width="1.109375" style="11" customWidth="1"/>
    <col min="5122" max="5132" width="13.33203125" style="11" customWidth="1"/>
    <col min="5133" max="5133" width="3.33203125" style="11" customWidth="1"/>
    <col min="5134" max="5374" width="8.88671875" style="11"/>
    <col min="5375" max="5375" width="3.33203125" style="11" customWidth="1"/>
    <col min="5376" max="5376" width="15.109375" style="11" customWidth="1"/>
    <col min="5377" max="5377" width="1.109375" style="11" customWidth="1"/>
    <col min="5378" max="5388" width="13.33203125" style="11" customWidth="1"/>
    <col min="5389" max="5389" width="3.33203125" style="11" customWidth="1"/>
    <col min="5390" max="5630" width="8.88671875" style="11"/>
    <col min="5631" max="5631" width="3.33203125" style="11" customWidth="1"/>
    <col min="5632" max="5632" width="15.109375" style="11" customWidth="1"/>
    <col min="5633" max="5633" width="1.109375" style="11" customWidth="1"/>
    <col min="5634" max="5644" width="13.33203125" style="11" customWidth="1"/>
    <col min="5645" max="5645" width="3.33203125" style="11" customWidth="1"/>
    <col min="5646" max="5886" width="8.88671875" style="11"/>
    <col min="5887" max="5887" width="3.33203125" style="11" customWidth="1"/>
    <col min="5888" max="5888" width="15.109375" style="11" customWidth="1"/>
    <col min="5889" max="5889" width="1.109375" style="11" customWidth="1"/>
    <col min="5890" max="5900" width="13.33203125" style="11" customWidth="1"/>
    <col min="5901" max="5901" width="3.33203125" style="11" customWidth="1"/>
    <col min="5902" max="6142" width="8.88671875" style="11"/>
    <col min="6143" max="6143" width="3.33203125" style="11" customWidth="1"/>
    <col min="6144" max="6144" width="15.109375" style="11" customWidth="1"/>
    <col min="6145" max="6145" width="1.109375" style="11" customWidth="1"/>
    <col min="6146" max="6156" width="13.33203125" style="11" customWidth="1"/>
    <col min="6157" max="6157" width="3.33203125" style="11" customWidth="1"/>
    <col min="6158" max="6398" width="8.88671875" style="11"/>
    <col min="6399" max="6399" width="3.33203125" style="11" customWidth="1"/>
    <col min="6400" max="6400" width="15.109375" style="11" customWidth="1"/>
    <col min="6401" max="6401" width="1.109375" style="11" customWidth="1"/>
    <col min="6402" max="6412" width="13.33203125" style="11" customWidth="1"/>
    <col min="6413" max="6413" width="3.33203125" style="11" customWidth="1"/>
    <col min="6414" max="6654" width="8.88671875" style="11"/>
    <col min="6655" max="6655" width="3.33203125" style="11" customWidth="1"/>
    <col min="6656" max="6656" width="15.109375" style="11" customWidth="1"/>
    <col min="6657" max="6657" width="1.109375" style="11" customWidth="1"/>
    <col min="6658" max="6668" width="13.33203125" style="11" customWidth="1"/>
    <col min="6669" max="6669" width="3.33203125" style="11" customWidth="1"/>
    <col min="6670" max="6910" width="8.88671875" style="11"/>
    <col min="6911" max="6911" width="3.33203125" style="11" customWidth="1"/>
    <col min="6912" max="6912" width="15.109375" style="11" customWidth="1"/>
    <col min="6913" max="6913" width="1.109375" style="11" customWidth="1"/>
    <col min="6914" max="6924" width="13.33203125" style="11" customWidth="1"/>
    <col min="6925" max="6925" width="3.33203125" style="11" customWidth="1"/>
    <col min="6926" max="7166" width="8.88671875" style="11"/>
    <col min="7167" max="7167" width="3.33203125" style="11" customWidth="1"/>
    <col min="7168" max="7168" width="15.109375" style="11" customWidth="1"/>
    <col min="7169" max="7169" width="1.109375" style="11" customWidth="1"/>
    <col min="7170" max="7180" width="13.33203125" style="11" customWidth="1"/>
    <col min="7181" max="7181" width="3.33203125" style="11" customWidth="1"/>
    <col min="7182" max="7422" width="8.88671875" style="11"/>
    <col min="7423" max="7423" width="3.33203125" style="11" customWidth="1"/>
    <col min="7424" max="7424" width="15.109375" style="11" customWidth="1"/>
    <col min="7425" max="7425" width="1.109375" style="11" customWidth="1"/>
    <col min="7426" max="7436" width="13.33203125" style="11" customWidth="1"/>
    <col min="7437" max="7437" width="3.33203125" style="11" customWidth="1"/>
    <col min="7438" max="7678" width="8.88671875" style="11"/>
    <col min="7679" max="7679" width="3.33203125" style="11" customWidth="1"/>
    <col min="7680" max="7680" width="15.109375" style="11" customWidth="1"/>
    <col min="7681" max="7681" width="1.109375" style="11" customWidth="1"/>
    <col min="7682" max="7692" width="13.33203125" style="11" customWidth="1"/>
    <col min="7693" max="7693" width="3.33203125" style="11" customWidth="1"/>
    <col min="7694" max="7934" width="8.88671875" style="11"/>
    <col min="7935" max="7935" width="3.33203125" style="11" customWidth="1"/>
    <col min="7936" max="7936" width="15.109375" style="11" customWidth="1"/>
    <col min="7937" max="7937" width="1.109375" style="11" customWidth="1"/>
    <col min="7938" max="7948" width="13.33203125" style="11" customWidth="1"/>
    <col min="7949" max="7949" width="3.33203125" style="11" customWidth="1"/>
    <col min="7950" max="8190" width="8.88671875" style="11"/>
    <col min="8191" max="8191" width="3.33203125" style="11" customWidth="1"/>
    <col min="8192" max="8192" width="15.109375" style="11" customWidth="1"/>
    <col min="8193" max="8193" width="1.109375" style="11" customWidth="1"/>
    <col min="8194" max="8204" width="13.33203125" style="11" customWidth="1"/>
    <col min="8205" max="8205" width="3.33203125" style="11" customWidth="1"/>
    <col min="8206" max="8446" width="8.88671875" style="11"/>
    <col min="8447" max="8447" width="3.33203125" style="11" customWidth="1"/>
    <col min="8448" max="8448" width="15.109375" style="11" customWidth="1"/>
    <col min="8449" max="8449" width="1.109375" style="11" customWidth="1"/>
    <col min="8450" max="8460" width="13.33203125" style="11" customWidth="1"/>
    <col min="8461" max="8461" width="3.33203125" style="11" customWidth="1"/>
    <col min="8462" max="8702" width="8.88671875" style="11"/>
    <col min="8703" max="8703" width="3.33203125" style="11" customWidth="1"/>
    <col min="8704" max="8704" width="15.109375" style="11" customWidth="1"/>
    <col min="8705" max="8705" width="1.109375" style="11" customWidth="1"/>
    <col min="8706" max="8716" width="13.33203125" style="11" customWidth="1"/>
    <col min="8717" max="8717" width="3.33203125" style="11" customWidth="1"/>
    <col min="8718" max="8958" width="8.88671875" style="11"/>
    <col min="8959" max="8959" width="3.33203125" style="11" customWidth="1"/>
    <col min="8960" max="8960" width="15.109375" style="11" customWidth="1"/>
    <col min="8961" max="8961" width="1.109375" style="11" customWidth="1"/>
    <col min="8962" max="8972" width="13.33203125" style="11" customWidth="1"/>
    <col min="8973" max="8973" width="3.33203125" style="11" customWidth="1"/>
    <col min="8974" max="9214" width="8.88671875" style="11"/>
    <col min="9215" max="9215" width="3.33203125" style="11" customWidth="1"/>
    <col min="9216" max="9216" width="15.109375" style="11" customWidth="1"/>
    <col min="9217" max="9217" width="1.109375" style="11" customWidth="1"/>
    <col min="9218" max="9228" width="13.33203125" style="11" customWidth="1"/>
    <col min="9229" max="9229" width="3.33203125" style="11" customWidth="1"/>
    <col min="9230" max="9470" width="8.88671875" style="11"/>
    <col min="9471" max="9471" width="3.33203125" style="11" customWidth="1"/>
    <col min="9472" max="9472" width="15.109375" style="11" customWidth="1"/>
    <col min="9473" max="9473" width="1.109375" style="11" customWidth="1"/>
    <col min="9474" max="9484" width="13.33203125" style="11" customWidth="1"/>
    <col min="9485" max="9485" width="3.33203125" style="11" customWidth="1"/>
    <col min="9486" max="9726" width="8.88671875" style="11"/>
    <col min="9727" max="9727" width="3.33203125" style="11" customWidth="1"/>
    <col min="9728" max="9728" width="15.109375" style="11" customWidth="1"/>
    <col min="9729" max="9729" width="1.109375" style="11" customWidth="1"/>
    <col min="9730" max="9740" width="13.33203125" style="11" customWidth="1"/>
    <col min="9741" max="9741" width="3.33203125" style="11" customWidth="1"/>
    <col min="9742" max="9982" width="8.88671875" style="11"/>
    <col min="9983" max="9983" width="3.33203125" style="11" customWidth="1"/>
    <col min="9984" max="9984" width="15.109375" style="11" customWidth="1"/>
    <col min="9985" max="9985" width="1.109375" style="11" customWidth="1"/>
    <col min="9986" max="9996" width="13.33203125" style="11" customWidth="1"/>
    <col min="9997" max="9997" width="3.33203125" style="11" customWidth="1"/>
    <col min="9998" max="10238" width="8.88671875" style="11"/>
    <col min="10239" max="10239" width="3.33203125" style="11" customWidth="1"/>
    <col min="10240" max="10240" width="15.109375" style="11" customWidth="1"/>
    <col min="10241" max="10241" width="1.109375" style="11" customWidth="1"/>
    <col min="10242" max="10252" width="13.33203125" style="11" customWidth="1"/>
    <col min="10253" max="10253" width="3.33203125" style="11" customWidth="1"/>
    <col min="10254" max="10494" width="8.88671875" style="11"/>
    <col min="10495" max="10495" width="3.33203125" style="11" customWidth="1"/>
    <col min="10496" max="10496" width="15.109375" style="11" customWidth="1"/>
    <col min="10497" max="10497" width="1.109375" style="11" customWidth="1"/>
    <col min="10498" max="10508" width="13.33203125" style="11" customWidth="1"/>
    <col min="10509" max="10509" width="3.33203125" style="11" customWidth="1"/>
    <col min="10510" max="10750" width="8.88671875" style="11"/>
    <col min="10751" max="10751" width="3.33203125" style="11" customWidth="1"/>
    <col min="10752" max="10752" width="15.109375" style="11" customWidth="1"/>
    <col min="10753" max="10753" width="1.109375" style="11" customWidth="1"/>
    <col min="10754" max="10764" width="13.33203125" style="11" customWidth="1"/>
    <col min="10765" max="10765" width="3.33203125" style="11" customWidth="1"/>
    <col min="10766" max="11006" width="8.88671875" style="11"/>
    <col min="11007" max="11007" width="3.33203125" style="11" customWidth="1"/>
    <col min="11008" max="11008" width="15.109375" style="11" customWidth="1"/>
    <col min="11009" max="11009" width="1.109375" style="11" customWidth="1"/>
    <col min="11010" max="11020" width="13.33203125" style="11" customWidth="1"/>
    <col min="11021" max="11021" width="3.33203125" style="11" customWidth="1"/>
    <col min="11022" max="11262" width="8.88671875" style="11"/>
    <col min="11263" max="11263" width="3.33203125" style="11" customWidth="1"/>
    <col min="11264" max="11264" width="15.109375" style="11" customWidth="1"/>
    <col min="11265" max="11265" width="1.109375" style="11" customWidth="1"/>
    <col min="11266" max="11276" width="13.33203125" style="11" customWidth="1"/>
    <col min="11277" max="11277" width="3.33203125" style="11" customWidth="1"/>
    <col min="11278" max="11518" width="8.88671875" style="11"/>
    <col min="11519" max="11519" width="3.33203125" style="11" customWidth="1"/>
    <col min="11520" max="11520" width="15.109375" style="11" customWidth="1"/>
    <col min="11521" max="11521" width="1.109375" style="11" customWidth="1"/>
    <col min="11522" max="11532" width="13.33203125" style="11" customWidth="1"/>
    <col min="11533" max="11533" width="3.33203125" style="11" customWidth="1"/>
    <col min="11534" max="11774" width="8.88671875" style="11"/>
    <col min="11775" max="11775" width="3.33203125" style="11" customWidth="1"/>
    <col min="11776" max="11776" width="15.109375" style="11" customWidth="1"/>
    <col min="11777" max="11777" width="1.109375" style="11" customWidth="1"/>
    <col min="11778" max="11788" width="13.33203125" style="11" customWidth="1"/>
    <col min="11789" max="11789" width="3.33203125" style="11" customWidth="1"/>
    <col min="11790" max="12030" width="8.88671875" style="11"/>
    <col min="12031" max="12031" width="3.33203125" style="11" customWidth="1"/>
    <col min="12032" max="12032" width="15.109375" style="11" customWidth="1"/>
    <col min="12033" max="12033" width="1.109375" style="11" customWidth="1"/>
    <col min="12034" max="12044" width="13.33203125" style="11" customWidth="1"/>
    <col min="12045" max="12045" width="3.33203125" style="11" customWidth="1"/>
    <col min="12046" max="12286" width="8.88671875" style="11"/>
    <col min="12287" max="12287" width="3.33203125" style="11" customWidth="1"/>
    <col min="12288" max="12288" width="15.109375" style="11" customWidth="1"/>
    <col min="12289" max="12289" width="1.109375" style="11" customWidth="1"/>
    <col min="12290" max="12300" width="13.33203125" style="11" customWidth="1"/>
    <col min="12301" max="12301" width="3.33203125" style="11" customWidth="1"/>
    <col min="12302" max="12542" width="8.88671875" style="11"/>
    <col min="12543" max="12543" width="3.33203125" style="11" customWidth="1"/>
    <col min="12544" max="12544" width="15.109375" style="11" customWidth="1"/>
    <col min="12545" max="12545" width="1.109375" style="11" customWidth="1"/>
    <col min="12546" max="12556" width="13.33203125" style="11" customWidth="1"/>
    <col min="12557" max="12557" width="3.33203125" style="11" customWidth="1"/>
    <col min="12558" max="12798" width="8.88671875" style="11"/>
    <col min="12799" max="12799" width="3.33203125" style="11" customWidth="1"/>
    <col min="12800" max="12800" width="15.109375" style="11" customWidth="1"/>
    <col min="12801" max="12801" width="1.109375" style="11" customWidth="1"/>
    <col min="12802" max="12812" width="13.33203125" style="11" customWidth="1"/>
    <col min="12813" max="12813" width="3.33203125" style="11" customWidth="1"/>
    <col min="12814" max="13054" width="8.88671875" style="11"/>
    <col min="13055" max="13055" width="3.33203125" style="11" customWidth="1"/>
    <col min="13056" max="13056" width="15.109375" style="11" customWidth="1"/>
    <col min="13057" max="13057" width="1.109375" style="11" customWidth="1"/>
    <col min="13058" max="13068" width="13.33203125" style="11" customWidth="1"/>
    <col min="13069" max="13069" width="3.33203125" style="11" customWidth="1"/>
    <col min="13070" max="13310" width="8.88671875" style="11"/>
    <col min="13311" max="13311" width="3.33203125" style="11" customWidth="1"/>
    <col min="13312" max="13312" width="15.109375" style="11" customWidth="1"/>
    <col min="13313" max="13313" width="1.109375" style="11" customWidth="1"/>
    <col min="13314" max="13324" width="13.33203125" style="11" customWidth="1"/>
    <col min="13325" max="13325" width="3.33203125" style="11" customWidth="1"/>
    <col min="13326" max="13566" width="8.88671875" style="11"/>
    <col min="13567" max="13567" width="3.33203125" style="11" customWidth="1"/>
    <col min="13568" max="13568" width="15.109375" style="11" customWidth="1"/>
    <col min="13569" max="13569" width="1.109375" style="11" customWidth="1"/>
    <col min="13570" max="13580" width="13.33203125" style="11" customWidth="1"/>
    <col min="13581" max="13581" width="3.33203125" style="11" customWidth="1"/>
    <col min="13582" max="13822" width="8.88671875" style="11"/>
    <col min="13823" max="13823" width="3.33203125" style="11" customWidth="1"/>
    <col min="13824" max="13824" width="15.109375" style="11" customWidth="1"/>
    <col min="13825" max="13825" width="1.109375" style="11" customWidth="1"/>
    <col min="13826" max="13836" width="13.33203125" style="11" customWidth="1"/>
    <col min="13837" max="13837" width="3.33203125" style="11" customWidth="1"/>
    <col min="13838" max="14078" width="8.88671875" style="11"/>
    <col min="14079" max="14079" width="3.33203125" style="11" customWidth="1"/>
    <col min="14080" max="14080" width="15.109375" style="11" customWidth="1"/>
    <col min="14081" max="14081" width="1.109375" style="11" customWidth="1"/>
    <col min="14082" max="14092" width="13.33203125" style="11" customWidth="1"/>
    <col min="14093" max="14093" width="3.33203125" style="11" customWidth="1"/>
    <col min="14094" max="14334" width="8.88671875" style="11"/>
    <col min="14335" max="14335" width="3.33203125" style="11" customWidth="1"/>
    <col min="14336" max="14336" width="15.109375" style="11" customWidth="1"/>
    <col min="14337" max="14337" width="1.109375" style="11" customWidth="1"/>
    <col min="14338" max="14348" width="13.33203125" style="11" customWidth="1"/>
    <col min="14349" max="14349" width="3.33203125" style="11" customWidth="1"/>
    <col min="14350" max="14590" width="8.88671875" style="11"/>
    <col min="14591" max="14591" width="3.33203125" style="11" customWidth="1"/>
    <col min="14592" max="14592" width="15.109375" style="11" customWidth="1"/>
    <col min="14593" max="14593" width="1.109375" style="11" customWidth="1"/>
    <col min="14594" max="14604" width="13.33203125" style="11" customWidth="1"/>
    <col min="14605" max="14605" width="3.33203125" style="11" customWidth="1"/>
    <col min="14606" max="14846" width="8.88671875" style="11"/>
    <col min="14847" max="14847" width="3.33203125" style="11" customWidth="1"/>
    <col min="14848" max="14848" width="15.109375" style="11" customWidth="1"/>
    <col min="14849" max="14849" width="1.109375" style="11" customWidth="1"/>
    <col min="14850" max="14860" width="13.33203125" style="11" customWidth="1"/>
    <col min="14861" max="14861" width="3.33203125" style="11" customWidth="1"/>
    <col min="14862" max="15102" width="8.88671875" style="11"/>
    <col min="15103" max="15103" width="3.33203125" style="11" customWidth="1"/>
    <col min="15104" max="15104" width="15.109375" style="11" customWidth="1"/>
    <col min="15105" max="15105" width="1.109375" style="11" customWidth="1"/>
    <col min="15106" max="15116" width="13.33203125" style="11" customWidth="1"/>
    <col min="15117" max="15117" width="3.33203125" style="11" customWidth="1"/>
    <col min="15118" max="15358" width="8.88671875" style="11"/>
    <col min="15359" max="15359" width="3.33203125" style="11" customWidth="1"/>
    <col min="15360" max="15360" width="15.109375" style="11" customWidth="1"/>
    <col min="15361" max="15361" width="1.109375" style="11" customWidth="1"/>
    <col min="15362" max="15372" width="13.33203125" style="11" customWidth="1"/>
    <col min="15373" max="15373" width="3.33203125" style="11" customWidth="1"/>
    <col min="15374" max="15614" width="8.88671875" style="11"/>
    <col min="15615" max="15615" width="3.33203125" style="11" customWidth="1"/>
    <col min="15616" max="15616" width="15.109375" style="11" customWidth="1"/>
    <col min="15617" max="15617" width="1.109375" style="11" customWidth="1"/>
    <col min="15618" max="15628" width="13.33203125" style="11" customWidth="1"/>
    <col min="15629" max="15629" width="3.33203125" style="11" customWidth="1"/>
    <col min="15630" max="15870" width="8.88671875" style="11"/>
    <col min="15871" max="15871" width="3.33203125" style="11" customWidth="1"/>
    <col min="15872" max="15872" width="15.109375" style="11" customWidth="1"/>
    <col min="15873" max="15873" width="1.109375" style="11" customWidth="1"/>
    <col min="15874" max="15884" width="13.33203125" style="11" customWidth="1"/>
    <col min="15885" max="15885" width="3.33203125" style="11" customWidth="1"/>
    <col min="15886" max="16126" width="8.88671875" style="11"/>
    <col min="16127" max="16127" width="3.33203125" style="11" customWidth="1"/>
    <col min="16128" max="16128" width="15.109375" style="11" customWidth="1"/>
    <col min="16129" max="16129" width="1.109375" style="11" customWidth="1"/>
    <col min="16130" max="16140" width="13.33203125" style="11" customWidth="1"/>
    <col min="16141" max="16141" width="3.33203125" style="11" customWidth="1"/>
    <col min="16142" max="16384" width="8.88671875" style="11"/>
  </cols>
  <sheetData>
    <row r="1" spans="1:4" x14ac:dyDescent="0.2">
      <c r="A1" s="11" t="s">
        <v>73</v>
      </c>
    </row>
    <row r="2" spans="1:4" x14ac:dyDescent="0.2">
      <c r="A2" s="11" t="s">
        <v>77</v>
      </c>
    </row>
    <row r="3" spans="1:4" x14ac:dyDescent="0.2">
      <c r="A3" s="16" t="s">
        <v>74</v>
      </c>
      <c r="B3" s="16"/>
      <c r="C3" s="15" t="s">
        <v>75</v>
      </c>
      <c r="D3" s="15" t="s">
        <v>76</v>
      </c>
    </row>
    <row r="4" spans="1:4" x14ac:dyDescent="0.2">
      <c r="A4" s="14" t="s">
        <v>62</v>
      </c>
      <c r="B4" s="12">
        <v>2001</v>
      </c>
      <c r="C4" s="13">
        <v>16174347</v>
      </c>
      <c r="D4" s="17">
        <v>14996076</v>
      </c>
    </row>
    <row r="5" spans="1:4" x14ac:dyDescent="0.2">
      <c r="A5" s="14" t="s">
        <v>63</v>
      </c>
      <c r="B5" s="12">
        <v>2002</v>
      </c>
      <c r="C5" s="13">
        <v>16559487</v>
      </c>
      <c r="D5" s="17">
        <v>15618332</v>
      </c>
    </row>
    <row r="6" spans="1:4" x14ac:dyDescent="0.2">
      <c r="A6" s="14" t="s">
        <v>64</v>
      </c>
      <c r="B6" s="12">
        <v>2003</v>
      </c>
      <c r="C6" s="13">
        <v>16415038</v>
      </c>
      <c r="D6" s="17">
        <v>15743757</v>
      </c>
    </row>
    <row r="7" spans="1:4" x14ac:dyDescent="0.2">
      <c r="A7" s="14" t="s">
        <v>65</v>
      </c>
      <c r="B7" s="12">
        <v>2004</v>
      </c>
      <c r="C7" s="13">
        <v>16563166</v>
      </c>
      <c r="D7" s="17">
        <v>16237852</v>
      </c>
    </row>
    <row r="8" spans="1:4" x14ac:dyDescent="0.2">
      <c r="A8" s="14" t="s">
        <v>66</v>
      </c>
      <c r="B8" s="12">
        <v>2005</v>
      </c>
      <c r="C8" s="13">
        <v>17032658</v>
      </c>
      <c r="D8" s="17">
        <v>17003381</v>
      </c>
    </row>
    <row r="9" spans="1:4" x14ac:dyDescent="0.2">
      <c r="A9" s="14" t="s">
        <v>67</v>
      </c>
      <c r="B9" s="12">
        <v>2006</v>
      </c>
      <c r="C9" s="13">
        <v>17297010</v>
      </c>
      <c r="D9" s="17">
        <v>17561116</v>
      </c>
    </row>
    <row r="10" spans="1:4" x14ac:dyDescent="0.2">
      <c r="A10" s="14" t="s">
        <v>68</v>
      </c>
      <c r="B10" s="12">
        <v>2007</v>
      </c>
      <c r="C10" s="13">
        <v>17304265</v>
      </c>
      <c r="D10" s="17">
        <v>17839999</v>
      </c>
    </row>
    <row r="11" spans="1:4" x14ac:dyDescent="0.2">
      <c r="A11" s="14" t="s">
        <v>69</v>
      </c>
      <c r="B11" s="12">
        <v>2008</v>
      </c>
      <c r="C11" s="13">
        <v>16404647</v>
      </c>
      <c r="D11" s="17">
        <v>17386450</v>
      </c>
    </row>
    <row r="12" spans="1:4" x14ac:dyDescent="0.2">
      <c r="A12" s="14" t="s">
        <v>70</v>
      </c>
      <c r="B12" s="12">
        <v>2009</v>
      </c>
      <c r="C12" s="13">
        <v>15098928</v>
      </c>
      <c r="D12" s="17">
        <v>15788088</v>
      </c>
    </row>
    <row r="13" spans="1:4" x14ac:dyDescent="0.2">
      <c r="A13" s="14" t="s">
        <v>71</v>
      </c>
      <c r="B13" s="12">
        <v>2010</v>
      </c>
      <c r="C13" s="13">
        <v>15532520</v>
      </c>
      <c r="D13" s="17">
        <v>16690671</v>
      </c>
    </row>
    <row r="14" spans="1:4" x14ac:dyDescent="0.2">
      <c r="A14" s="14" t="s">
        <v>72</v>
      </c>
      <c r="B14" s="12">
        <v>2011</v>
      </c>
      <c r="C14" s="13">
        <v>15564207</v>
      </c>
      <c r="D14" s="17">
        <v>17091592</v>
      </c>
    </row>
  </sheetData>
  <mergeCells count="1">
    <mergeCell ref="A3:B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問１・２</vt:lpstr>
      <vt:lpstr>問３（静岡県・県民掲載計算）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Ichiro</dc:creator>
  <cp:lastModifiedBy>Ichiro</cp:lastModifiedBy>
  <dcterms:created xsi:type="dcterms:W3CDTF">2014-10-23T07:28:12Z</dcterms:created>
  <dcterms:modified xsi:type="dcterms:W3CDTF">2014-10-23T07:41:16Z</dcterms:modified>
</cp:coreProperties>
</file>