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o\Dropbox\2014講義\教科書\chapter10\新しいフォルダー\第4章\"/>
    </mc:Choice>
  </mc:AlternateContent>
  <bookViews>
    <workbookView xWindow="240" yWindow="60" windowWidth="14940" windowHeight="7200" tabRatio="944"/>
  </bookViews>
  <sheets>
    <sheet name="相関分析" sheetId="14" r:id="rId1"/>
    <sheet name="分析ツールの利用" sheetId="23" r:id="rId2"/>
  </sheets>
  <calcPr calcId="152511"/>
</workbook>
</file>

<file path=xl/calcChain.xml><?xml version="1.0" encoding="utf-8"?>
<calcChain xmlns="http://schemas.openxmlformats.org/spreadsheetml/2006/main">
  <c r="E2" i="14" l="1"/>
</calcChain>
</file>

<file path=xl/sharedStrings.xml><?xml version="1.0" encoding="utf-8"?>
<sst xmlns="http://schemas.openxmlformats.org/spreadsheetml/2006/main" count="8" uniqueCount="6">
  <si>
    <t>民間最終消費支出</t>
    <phoneticPr fontId="1"/>
  </si>
  <si>
    <t>国内       総生産</t>
    <rPh sb="10" eb="12">
      <t>セイサン</t>
    </rPh>
    <phoneticPr fontId="1"/>
  </si>
  <si>
    <t>民間最終消費支出</t>
  </si>
  <si>
    <t>国内総生産</t>
    <phoneticPr fontId="1"/>
  </si>
  <si>
    <t>⇒</t>
    <phoneticPr fontId="1"/>
  </si>
  <si>
    <t>相関係数</t>
    <rPh sb="0" eb="2">
      <t>ソウカン</t>
    </rPh>
    <rPh sb="2" eb="4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</si>
</sst>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"/>
    <numFmt numFmtId="178" formatCode="0.0000"/>
  </numFmts>
  <fonts count="6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/>
    <xf numFmtId="0" fontId="2" fillId="0" borderId="2" xfId="0" applyFont="1" applyBorder="1"/>
    <xf numFmtId="0" fontId="2" fillId="0" borderId="0" xfId="0" applyFont="1"/>
    <xf numFmtId="0" fontId="0" fillId="2" borderId="0" xfId="0" applyFill="1"/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wrapText="1"/>
    </xf>
    <xf numFmtId="0" fontId="4" fillId="0" borderId="2" xfId="0" applyFont="1" applyBorder="1" applyAlignment="1">
      <alignment horizontal="right"/>
    </xf>
    <xf numFmtId="177" fontId="4" fillId="0" borderId="2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3" xfId="0" applyFont="1" applyFill="1" applyBorder="1" applyAlignment="1"/>
    <xf numFmtId="0" fontId="5" fillId="0" borderId="0" xfId="0" applyFont="1" applyFill="1" applyBorder="1" applyAlignment="1"/>
    <xf numFmtId="0" fontId="5" fillId="0" borderId="3" xfId="0" applyFont="1" applyFill="1" applyBorder="1" applyAlignment="1"/>
    <xf numFmtId="178" fontId="5" fillId="0" borderId="3" xfId="0" applyNumberFormat="1" applyFont="1" applyFill="1" applyBorder="1" applyAlignment="1"/>
    <xf numFmtId="0" fontId="4" fillId="0" borderId="0" xfId="0" applyFont="1" applyBorder="1" applyAlignment="1">
      <alignment horizontal="center"/>
    </xf>
    <xf numFmtId="178" fontId="4" fillId="0" borderId="2" xfId="0" applyNumberFormat="1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5"/>
              <c:layout>
                <c:manualLayout>
                  <c:x val="-6.730769230769236E-2"/>
                  <c:y val="-0.10174879064819124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16"/>
              <c:layout>
                <c:manualLayout>
                  <c:x val="1.282051282051282E-2"/>
                  <c:y val="5.08743953240956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17"/>
              <c:layout>
                <c:manualLayout>
                  <c:x val="-1.1752000992018454E-16"/>
                  <c:y val="-8.0551125929818043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18"/>
              <c:layout>
                <c:manualLayout>
                  <c:x val="-0.23717948717948717"/>
                  <c:y val="-8.0551125929818043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相関分析!$B$2:$B$20</c:f>
              <c:numCache>
                <c:formatCode>0.0</c:formatCode>
                <c:ptCount val="19"/>
                <c:pt idx="0" formatCode="General">
                  <c:v>458304.1</c:v>
                </c:pt>
                <c:pt idx="1">
                  <c:v>463570.3</c:v>
                </c:pt>
                <c:pt idx="2">
                  <c:v>473670.2</c:v>
                </c:pt>
                <c:pt idx="3">
                  <c:v>480555.5</c:v>
                </c:pt>
                <c:pt idx="4">
                  <c:v>470767.3</c:v>
                </c:pt>
                <c:pt idx="5">
                  <c:v>468488.7</c:v>
                </c:pt>
                <c:pt idx="6">
                  <c:v>478259.5</c:v>
                </c:pt>
                <c:pt idx="7">
                  <c:v>479861</c:v>
                </c:pt>
                <c:pt idx="8">
                  <c:v>480833.1</c:v>
                </c:pt>
                <c:pt idx="9">
                  <c:v>486669</c:v>
                </c:pt>
                <c:pt idx="10">
                  <c:v>497145.7</c:v>
                </c:pt>
                <c:pt idx="11">
                  <c:v>503915.1</c:v>
                </c:pt>
                <c:pt idx="12">
                  <c:v>512542.5</c:v>
                </c:pt>
                <c:pt idx="13">
                  <c:v>524321.4</c:v>
                </c:pt>
                <c:pt idx="14">
                  <c:v>519945.4</c:v>
                </c:pt>
                <c:pt idx="15">
                  <c:v>492200.3</c:v>
                </c:pt>
                <c:pt idx="16">
                  <c:v>525154.1</c:v>
                </c:pt>
                <c:pt idx="17">
                  <c:v>527883.9</c:v>
                </c:pt>
                <c:pt idx="18">
                  <c:v>527851.19999999995</c:v>
                </c:pt>
              </c:numCache>
            </c:numRef>
          </c:xVal>
          <c:yVal>
            <c:numRef>
              <c:f>相関分析!$C$2:$C$20</c:f>
              <c:numCache>
                <c:formatCode>0.0</c:formatCode>
                <c:ptCount val="19"/>
                <c:pt idx="0" formatCode="General">
                  <c:v>268080.59999999998</c:v>
                </c:pt>
                <c:pt idx="1">
                  <c:v>271302.8</c:v>
                </c:pt>
                <c:pt idx="2">
                  <c:v>276211.8</c:v>
                </c:pt>
                <c:pt idx="3">
                  <c:v>277348.8</c:v>
                </c:pt>
                <c:pt idx="4">
                  <c:v>274635.40000000002</c:v>
                </c:pt>
                <c:pt idx="5">
                  <c:v>276903.09999999998</c:v>
                </c:pt>
                <c:pt idx="6">
                  <c:v>277816.09999999998</c:v>
                </c:pt>
                <c:pt idx="7">
                  <c:v>280300.90000000002</c:v>
                </c:pt>
                <c:pt idx="8">
                  <c:v>283360.09999999998</c:v>
                </c:pt>
                <c:pt idx="9">
                  <c:v>283763.59999999998</c:v>
                </c:pt>
                <c:pt idx="10">
                  <c:v>286652.40000000002</c:v>
                </c:pt>
                <c:pt idx="11">
                  <c:v>291132.59999999998</c:v>
                </c:pt>
                <c:pt idx="12">
                  <c:v>294313.40000000002</c:v>
                </c:pt>
                <c:pt idx="13">
                  <c:v>297569.5</c:v>
                </c:pt>
                <c:pt idx="14">
                  <c:v>296150</c:v>
                </c:pt>
                <c:pt idx="15">
                  <c:v>296655.3</c:v>
                </c:pt>
                <c:pt idx="16">
                  <c:v>313210.09999999998</c:v>
                </c:pt>
                <c:pt idx="17">
                  <c:v>319089.5</c:v>
                </c:pt>
                <c:pt idx="18">
                  <c:v>318030.8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4694112"/>
        <c:axId val="1954695744"/>
      </c:scatterChart>
      <c:valAx>
        <c:axId val="1954694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>
                    <a:latin typeface="Century" panose="02040604050505020304" pitchFamily="18" charset="0"/>
                    <a:ea typeface="ＭＳ 明朝" panose="02020609040205080304" pitchFamily="17" charset="-128"/>
                  </a:rPr>
                  <a:t>国内総生産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47712379702537183"/>
              <c:y val="0.902777777777777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695744"/>
        <c:crosses val="autoZero"/>
        <c:crossBetween val="midCat"/>
      </c:valAx>
      <c:valAx>
        <c:axId val="1954695744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民間最終消費支出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2176326917468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694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5"/>
              <c:layout>
                <c:manualLayout>
                  <c:x val="-7.6923076923076927E-2"/>
                  <c:y val="-9.8918067410975405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>
                        <a:latin typeface="Century" panose="02040604050505020304" pitchFamily="18" charset="0"/>
                      </a:rPr>
                      <a:t>2009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16"/>
              <c:layout>
                <c:manualLayout>
                  <c:x val="2.8846153846153848E-2"/>
                  <c:y val="4.9459033705487682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>
                        <a:latin typeface="Century" panose="02040604050505020304" pitchFamily="18" charset="0"/>
                      </a:rPr>
                      <a:t>2010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17"/>
              <c:layout>
                <c:manualLayout>
                  <c:x val="3.2051282051280875E-3"/>
                  <c:y val="-6.1823792131859602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>
                        <a:latin typeface="Century" panose="02040604050505020304" pitchFamily="18" charset="0"/>
                      </a:rPr>
                      <a:t>2011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18"/>
              <c:layout>
                <c:manualLayout>
                  <c:x val="-0.17628205128205129"/>
                  <c:y val="-6.1823792131859602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 baseline="0">
                        <a:latin typeface="Century" panose="02040604050505020304" pitchFamily="18" charset="0"/>
                      </a:rPr>
                      <a:t>2012</a:t>
                    </a:r>
                    <a:endParaRPr lang="en-US" altLang="ja-JP" sz="1000">
                      <a:latin typeface="Century" panose="02040604050505020304" pitchFamily="18" charset="0"/>
                    </a:endParaRP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相関分析!$B$2:$B$20</c:f>
              <c:numCache>
                <c:formatCode>0.0</c:formatCode>
                <c:ptCount val="19"/>
                <c:pt idx="0" formatCode="General">
                  <c:v>458304.1</c:v>
                </c:pt>
                <c:pt idx="1">
                  <c:v>463570.3</c:v>
                </c:pt>
                <c:pt idx="2">
                  <c:v>473670.2</c:v>
                </c:pt>
                <c:pt idx="3">
                  <c:v>480555.5</c:v>
                </c:pt>
                <c:pt idx="4">
                  <c:v>470767.3</c:v>
                </c:pt>
                <c:pt idx="5">
                  <c:v>468488.7</c:v>
                </c:pt>
                <c:pt idx="6">
                  <c:v>478259.5</c:v>
                </c:pt>
                <c:pt idx="7">
                  <c:v>479861</c:v>
                </c:pt>
                <c:pt idx="8">
                  <c:v>480833.1</c:v>
                </c:pt>
                <c:pt idx="9">
                  <c:v>486669</c:v>
                </c:pt>
                <c:pt idx="10">
                  <c:v>497145.7</c:v>
                </c:pt>
                <c:pt idx="11">
                  <c:v>503915.1</c:v>
                </c:pt>
                <c:pt idx="12">
                  <c:v>512542.5</c:v>
                </c:pt>
                <c:pt idx="13">
                  <c:v>524321.4</c:v>
                </c:pt>
                <c:pt idx="14">
                  <c:v>519945.4</c:v>
                </c:pt>
                <c:pt idx="15">
                  <c:v>492200.3</c:v>
                </c:pt>
                <c:pt idx="16">
                  <c:v>525154.1</c:v>
                </c:pt>
                <c:pt idx="17">
                  <c:v>527883.9</c:v>
                </c:pt>
                <c:pt idx="18">
                  <c:v>527851.19999999995</c:v>
                </c:pt>
              </c:numCache>
            </c:numRef>
          </c:xVal>
          <c:yVal>
            <c:numRef>
              <c:f>相関分析!$C$2:$C$20</c:f>
              <c:numCache>
                <c:formatCode>0.0</c:formatCode>
                <c:ptCount val="19"/>
                <c:pt idx="0" formatCode="General">
                  <c:v>268080.59999999998</c:v>
                </c:pt>
                <c:pt idx="1">
                  <c:v>271302.8</c:v>
                </c:pt>
                <c:pt idx="2">
                  <c:v>276211.8</c:v>
                </c:pt>
                <c:pt idx="3">
                  <c:v>277348.8</c:v>
                </c:pt>
                <c:pt idx="4">
                  <c:v>274635.40000000002</c:v>
                </c:pt>
                <c:pt idx="5">
                  <c:v>276903.09999999998</c:v>
                </c:pt>
                <c:pt idx="6">
                  <c:v>277816.09999999998</c:v>
                </c:pt>
                <c:pt idx="7">
                  <c:v>280300.90000000002</c:v>
                </c:pt>
                <c:pt idx="8">
                  <c:v>283360.09999999998</c:v>
                </c:pt>
                <c:pt idx="9">
                  <c:v>283763.59999999998</c:v>
                </c:pt>
                <c:pt idx="10">
                  <c:v>286652.40000000002</c:v>
                </c:pt>
                <c:pt idx="11">
                  <c:v>291132.59999999998</c:v>
                </c:pt>
                <c:pt idx="12">
                  <c:v>294313.40000000002</c:v>
                </c:pt>
                <c:pt idx="13">
                  <c:v>297569.5</c:v>
                </c:pt>
                <c:pt idx="14">
                  <c:v>296150</c:v>
                </c:pt>
                <c:pt idx="15">
                  <c:v>296655.3</c:v>
                </c:pt>
                <c:pt idx="16">
                  <c:v>313210.09999999998</c:v>
                </c:pt>
                <c:pt idx="17">
                  <c:v>319089.5</c:v>
                </c:pt>
                <c:pt idx="18">
                  <c:v>318030.8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6599040"/>
        <c:axId val="1956601760"/>
      </c:scatterChart>
      <c:valAx>
        <c:axId val="1956599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>
                    <a:latin typeface="Century" panose="02040604050505020304" pitchFamily="18" charset="0"/>
                    <a:ea typeface="ＭＳ 明朝" panose="02020609040205080304" pitchFamily="17" charset="-128"/>
                  </a:rPr>
                  <a:t>国内総生産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47712379702537183"/>
              <c:y val="0.902777777777777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6601760"/>
        <c:crosses val="autoZero"/>
        <c:crossBetween val="midCat"/>
      </c:valAx>
      <c:valAx>
        <c:axId val="1956601760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民間最終消費支出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2176326917468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6599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相関分析!$B$2:$B$20</c:f>
              <c:numCache>
                <c:formatCode>0.0</c:formatCode>
                <c:ptCount val="19"/>
                <c:pt idx="0" formatCode="General">
                  <c:v>458304.1</c:v>
                </c:pt>
                <c:pt idx="1">
                  <c:v>463570.3</c:v>
                </c:pt>
                <c:pt idx="2">
                  <c:v>473670.2</c:v>
                </c:pt>
                <c:pt idx="3">
                  <c:v>480555.5</c:v>
                </c:pt>
                <c:pt idx="4">
                  <c:v>470767.3</c:v>
                </c:pt>
                <c:pt idx="5">
                  <c:v>468488.7</c:v>
                </c:pt>
                <c:pt idx="6">
                  <c:v>478259.5</c:v>
                </c:pt>
                <c:pt idx="7">
                  <c:v>479861</c:v>
                </c:pt>
                <c:pt idx="8">
                  <c:v>480833.1</c:v>
                </c:pt>
                <c:pt idx="9">
                  <c:v>486669</c:v>
                </c:pt>
                <c:pt idx="10">
                  <c:v>497145.7</c:v>
                </c:pt>
                <c:pt idx="11">
                  <c:v>503915.1</c:v>
                </c:pt>
                <c:pt idx="12">
                  <c:v>512542.5</c:v>
                </c:pt>
                <c:pt idx="13">
                  <c:v>524321.4</c:v>
                </c:pt>
                <c:pt idx="14">
                  <c:v>519945.4</c:v>
                </c:pt>
                <c:pt idx="15">
                  <c:v>492200.3</c:v>
                </c:pt>
                <c:pt idx="16">
                  <c:v>525154.1</c:v>
                </c:pt>
                <c:pt idx="17">
                  <c:v>527883.9</c:v>
                </c:pt>
                <c:pt idx="18">
                  <c:v>527851.19999999995</c:v>
                </c:pt>
              </c:numCache>
            </c:numRef>
          </c:xVal>
          <c:yVal>
            <c:numRef>
              <c:f>相関分析!$C$2:$C$20</c:f>
              <c:numCache>
                <c:formatCode>0.0</c:formatCode>
                <c:ptCount val="19"/>
                <c:pt idx="0" formatCode="General">
                  <c:v>268080.59999999998</c:v>
                </c:pt>
                <c:pt idx="1">
                  <c:v>271302.8</c:v>
                </c:pt>
                <c:pt idx="2">
                  <c:v>276211.8</c:v>
                </c:pt>
                <c:pt idx="3">
                  <c:v>277348.8</c:v>
                </c:pt>
                <c:pt idx="4">
                  <c:v>274635.40000000002</c:v>
                </c:pt>
                <c:pt idx="5">
                  <c:v>276903.09999999998</c:v>
                </c:pt>
                <c:pt idx="6">
                  <c:v>277816.09999999998</c:v>
                </c:pt>
                <c:pt idx="7">
                  <c:v>280300.90000000002</c:v>
                </c:pt>
                <c:pt idx="8">
                  <c:v>283360.09999999998</c:v>
                </c:pt>
                <c:pt idx="9">
                  <c:v>283763.59999999998</c:v>
                </c:pt>
                <c:pt idx="10">
                  <c:v>286652.40000000002</c:v>
                </c:pt>
                <c:pt idx="11">
                  <c:v>291132.59999999998</c:v>
                </c:pt>
                <c:pt idx="12">
                  <c:v>294313.40000000002</c:v>
                </c:pt>
                <c:pt idx="13">
                  <c:v>297569.5</c:v>
                </c:pt>
                <c:pt idx="14">
                  <c:v>296150</c:v>
                </c:pt>
                <c:pt idx="15">
                  <c:v>296655.3</c:v>
                </c:pt>
                <c:pt idx="16">
                  <c:v>313210.09999999998</c:v>
                </c:pt>
                <c:pt idx="17">
                  <c:v>319089.5</c:v>
                </c:pt>
                <c:pt idx="18">
                  <c:v>318030.8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6605024"/>
        <c:axId val="1956603392"/>
      </c:scatterChart>
      <c:valAx>
        <c:axId val="1956605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国内総生産</a:t>
                </a:r>
              </a:p>
            </c:rich>
          </c:tx>
          <c:layout>
            <c:manualLayout>
              <c:xMode val="edge"/>
              <c:yMode val="edge"/>
              <c:x val="0.47712379702537183"/>
              <c:y val="0.898148148148148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6603392"/>
        <c:crosses val="autoZero"/>
        <c:crossBetween val="midCat"/>
      </c:valAx>
      <c:valAx>
        <c:axId val="1956603392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民間最終消費支出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22176326917468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660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2</xdr:row>
      <xdr:rowOff>138114</xdr:rowOff>
    </xdr:from>
    <xdr:to>
      <xdr:col>10</xdr:col>
      <xdr:colOff>657225</xdr:colOff>
      <xdr:row>15</xdr:row>
      <xdr:rowOff>76201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314324</xdr:colOff>
      <xdr:row>2</xdr:row>
      <xdr:rowOff>76201</xdr:rowOff>
    </xdr:from>
    <xdr:to>
      <xdr:col>15</xdr:col>
      <xdr:colOff>628649</xdr:colOff>
      <xdr:row>15</xdr:row>
      <xdr:rowOff>9526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371476</xdr:colOff>
      <xdr:row>16</xdr:row>
      <xdr:rowOff>23812</xdr:rowOff>
    </xdr:from>
    <xdr:to>
      <xdr:col>10</xdr:col>
      <xdr:colOff>695326</xdr:colOff>
      <xdr:row>28</xdr:row>
      <xdr:rowOff>138112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4"/>
  <sheetViews>
    <sheetView showGridLines="0" tabSelected="1" zoomScaleNormal="100" workbookViewId="0">
      <selection activeCell="F13" sqref="F13"/>
    </sheetView>
  </sheetViews>
  <sheetFormatPr defaultRowHeight="17.25" x14ac:dyDescent="0.2"/>
  <cols>
    <col min="1" max="3" width="7.69921875" customWidth="1"/>
  </cols>
  <sheetData>
    <row r="1" spans="1:12" ht="27.75" x14ac:dyDescent="0.2">
      <c r="A1" s="1"/>
      <c r="B1" s="7" t="s">
        <v>1</v>
      </c>
      <c r="C1" s="7" t="s">
        <v>0</v>
      </c>
      <c r="D1" s="3"/>
    </row>
    <row r="2" spans="1:12" x14ac:dyDescent="0.2">
      <c r="A2" s="5">
        <v>1994</v>
      </c>
      <c r="B2" s="8">
        <v>458304.1</v>
      </c>
      <c r="C2" s="8">
        <v>268080.59999999998</v>
      </c>
      <c r="D2" s="2" t="s">
        <v>5</v>
      </c>
      <c r="E2" s="18">
        <f>CORREL(B2:B16,C2:C16)</f>
        <v>0.98390538233280866</v>
      </c>
    </row>
    <row r="3" spans="1:12" x14ac:dyDescent="0.2">
      <c r="A3" s="5">
        <v>1995</v>
      </c>
      <c r="B3" s="9">
        <v>463570.3</v>
      </c>
      <c r="C3" s="9">
        <v>271302.8</v>
      </c>
    </row>
    <row r="4" spans="1:12" x14ac:dyDescent="0.2">
      <c r="A4" s="5">
        <v>1996</v>
      </c>
      <c r="B4" s="9">
        <v>473670.2</v>
      </c>
      <c r="C4" s="9">
        <v>276211.8</v>
      </c>
    </row>
    <row r="5" spans="1:12" x14ac:dyDescent="0.2">
      <c r="A5" s="5">
        <v>1997</v>
      </c>
      <c r="B5" s="9">
        <v>480555.5</v>
      </c>
      <c r="C5" s="9">
        <v>277348.8</v>
      </c>
    </row>
    <row r="6" spans="1:12" x14ac:dyDescent="0.2">
      <c r="A6" s="5">
        <v>1998</v>
      </c>
      <c r="B6" s="9">
        <v>470767.3</v>
      </c>
      <c r="C6" s="9">
        <v>274635.40000000002</v>
      </c>
    </row>
    <row r="7" spans="1:12" x14ac:dyDescent="0.2">
      <c r="A7" s="5">
        <v>1999</v>
      </c>
      <c r="B7" s="9">
        <v>468488.7</v>
      </c>
      <c r="C7" s="9">
        <v>276903.09999999998</v>
      </c>
    </row>
    <row r="8" spans="1:12" x14ac:dyDescent="0.2">
      <c r="A8" s="5">
        <v>2000</v>
      </c>
      <c r="B8" s="9">
        <v>478259.5</v>
      </c>
      <c r="C8" s="9">
        <v>277816.09999999998</v>
      </c>
    </row>
    <row r="9" spans="1:12" x14ac:dyDescent="0.2">
      <c r="A9" s="5">
        <v>2001</v>
      </c>
      <c r="B9" s="9">
        <v>479861</v>
      </c>
      <c r="C9" s="9">
        <v>280300.90000000002</v>
      </c>
      <c r="L9" t="s">
        <v>4</v>
      </c>
    </row>
    <row r="10" spans="1:12" x14ac:dyDescent="0.2">
      <c r="A10" s="5">
        <v>2002</v>
      </c>
      <c r="B10" s="9">
        <v>480833.1</v>
      </c>
      <c r="C10" s="9">
        <v>283360.09999999998</v>
      </c>
    </row>
    <row r="11" spans="1:12" x14ac:dyDescent="0.2">
      <c r="A11" s="5">
        <v>2003</v>
      </c>
      <c r="B11" s="9">
        <v>486669</v>
      </c>
      <c r="C11" s="9">
        <v>283763.59999999998</v>
      </c>
    </row>
    <row r="12" spans="1:12" x14ac:dyDescent="0.2">
      <c r="A12" s="5">
        <v>2004</v>
      </c>
      <c r="B12" s="9">
        <v>497145.7</v>
      </c>
      <c r="C12" s="9">
        <v>286652.40000000002</v>
      </c>
    </row>
    <row r="13" spans="1:12" x14ac:dyDescent="0.2">
      <c r="A13" s="5">
        <v>2005</v>
      </c>
      <c r="B13" s="9">
        <v>503915.1</v>
      </c>
      <c r="C13" s="9">
        <v>291132.59999999998</v>
      </c>
    </row>
    <row r="14" spans="1:12" x14ac:dyDescent="0.2">
      <c r="A14" s="5">
        <v>2006</v>
      </c>
      <c r="B14" s="9">
        <v>512542.5</v>
      </c>
      <c r="C14" s="9">
        <v>294313.40000000002</v>
      </c>
    </row>
    <row r="15" spans="1:12" x14ac:dyDescent="0.2">
      <c r="A15" s="5">
        <v>2007</v>
      </c>
      <c r="B15" s="9">
        <v>524321.4</v>
      </c>
      <c r="C15" s="9">
        <v>297569.5</v>
      </c>
    </row>
    <row r="16" spans="1:12" x14ac:dyDescent="0.2">
      <c r="A16" s="5">
        <v>2008</v>
      </c>
      <c r="B16" s="9">
        <v>519945.4</v>
      </c>
      <c r="C16" s="9">
        <v>296150</v>
      </c>
    </row>
    <row r="17" spans="1:4" s="4" customFormat="1" x14ac:dyDescent="0.2">
      <c r="A17" s="6">
        <v>2009</v>
      </c>
      <c r="B17" s="9">
        <v>492200.3</v>
      </c>
      <c r="C17" s="9">
        <v>296655.3</v>
      </c>
    </row>
    <row r="18" spans="1:4" s="4" customFormat="1" x14ac:dyDescent="0.2">
      <c r="A18" s="6">
        <v>2010</v>
      </c>
      <c r="B18" s="9">
        <v>525154.1</v>
      </c>
      <c r="C18" s="9">
        <v>313210.09999999998</v>
      </c>
    </row>
    <row r="19" spans="1:4" x14ac:dyDescent="0.2">
      <c r="A19" s="5">
        <v>2011</v>
      </c>
      <c r="B19" s="9">
        <v>527883.9</v>
      </c>
      <c r="C19" s="9">
        <v>319089.5</v>
      </c>
    </row>
    <row r="20" spans="1:4" s="4" customFormat="1" x14ac:dyDescent="0.2">
      <c r="A20" s="6">
        <v>2012</v>
      </c>
      <c r="B20" s="9">
        <v>527851.19999999995</v>
      </c>
      <c r="C20" s="9">
        <v>318030.8</v>
      </c>
    </row>
    <row r="23" spans="1:4" x14ac:dyDescent="0.2">
      <c r="B23" s="17"/>
      <c r="D23" s="10"/>
    </row>
    <row r="24" spans="1:4" x14ac:dyDescent="0.2">
      <c r="B24" s="17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B3" sqref="B3"/>
    </sheetView>
  </sheetViews>
  <sheetFormatPr defaultRowHeight="17.25" x14ac:dyDescent="0.2"/>
  <cols>
    <col min="1" max="1" width="11.796875" customWidth="1"/>
    <col min="2" max="2" width="11.3984375" customWidth="1"/>
    <col min="3" max="3" width="11.69921875" customWidth="1"/>
  </cols>
  <sheetData>
    <row r="1" spans="1:3" x14ac:dyDescent="0.2">
      <c r="A1" s="11"/>
      <c r="B1" s="11" t="s">
        <v>3</v>
      </c>
      <c r="C1" s="11" t="s">
        <v>2</v>
      </c>
    </row>
    <row r="2" spans="1:3" x14ac:dyDescent="0.2">
      <c r="A2" s="12" t="s">
        <v>3</v>
      </c>
      <c r="B2" s="14">
        <v>1</v>
      </c>
      <c r="C2" s="14"/>
    </row>
    <row r="3" spans="1:3" ht="18" thickBot="1" x14ac:dyDescent="0.25">
      <c r="A3" s="13" t="s">
        <v>2</v>
      </c>
      <c r="B3" s="16">
        <v>0.98390538233280866</v>
      </c>
      <c r="C3" s="15"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相関分析</vt:lpstr>
      <vt:lpstr>分析ツールの利用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syo</cp:lastModifiedBy>
  <cp:lastPrinted>2009-04-30T05:39:39Z</cp:lastPrinted>
  <dcterms:created xsi:type="dcterms:W3CDTF">2005-01-25T11:52:32Z</dcterms:created>
  <dcterms:modified xsi:type="dcterms:W3CDTF">2014-09-25T10:36:39Z</dcterms:modified>
</cp:coreProperties>
</file>